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livemadeiraedu.sharepoint.com/sites/CEeb23camacha/Shared Documents/PAE/2025-2026/"/>
    </mc:Choice>
  </mc:AlternateContent>
  <xr:revisionPtr revIDLastSave="443" documentId="13_ncr:1_{F111ABB1-D0E2-CB45-9216-F6E1F47EF0A5}" xr6:coauthVersionLast="47" xr6:coauthVersionMax="47" xr10:uidLastSave="{C5D6658C-875A-4DA9-9A3A-B2EDB841582F}"/>
  <bookViews>
    <workbookView xWindow="0" yWindow="500" windowWidth="28800" windowHeight="16340" firstSheet="8" activeTab="10" xr2:uid="{00000000-000D-0000-FFFF-FFFF00000000}"/>
  </bookViews>
  <sheets>
    <sheet name="Setembro 2025" sheetId="1" r:id="rId1"/>
    <sheet name="Outubro 2025" sheetId="2" r:id="rId2"/>
    <sheet name="Novembro 2025" sheetId="3" r:id="rId3"/>
    <sheet name="Dezembro 2025" sheetId="4" r:id="rId4"/>
    <sheet name="Janeiro 2026" sheetId="5" r:id="rId5"/>
    <sheet name="Fevereiro 2026" sheetId="6" r:id="rId6"/>
    <sheet name="Março 2026" sheetId="7" r:id="rId7"/>
    <sheet name="Abril 2026" sheetId="8" r:id="rId8"/>
    <sheet name="Maio 2026" sheetId="9" r:id="rId9"/>
    <sheet name="Junho 2026" sheetId="10" r:id="rId10"/>
    <sheet name="Julho 2026" sheetId="11" r:id="rId11"/>
    <sheet name="Legenda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C47" i="7"/>
  <c r="C37" i="6"/>
  <c r="C38" i="5"/>
  <c r="C38" i="3"/>
  <c r="C37" i="2"/>
  <c r="C36" i="1"/>
</calcChain>
</file>

<file path=xl/sharedStrings.xml><?xml version="1.0" encoding="utf-8"?>
<sst xmlns="http://schemas.openxmlformats.org/spreadsheetml/2006/main" count="733" uniqueCount="253">
  <si>
    <t>Dia</t>
  </si>
  <si>
    <t>Dia da semana</t>
  </si>
  <si>
    <t>Atividade / Observações</t>
  </si>
  <si>
    <t>Hora</t>
  </si>
  <si>
    <t>Responsável</t>
  </si>
  <si>
    <t>Seg</t>
  </si>
  <si>
    <t>Ter</t>
  </si>
  <si>
    <t>Qua</t>
  </si>
  <si>
    <t>Sensibilização sobre o PPE - Evacuação e Abrigo/funções (PD, PND, TS)</t>
  </si>
  <si>
    <t>ESPR</t>
  </si>
  <si>
    <t>Qui</t>
  </si>
  <si>
    <t>Sex</t>
  </si>
  <si>
    <t>Sáb</t>
  </si>
  <si>
    <t>Dom</t>
  </si>
  <si>
    <t>Início das aulas</t>
  </si>
  <si>
    <t>Cartaz - XI Amostra de projetos/clubes/núcleos</t>
  </si>
  <si>
    <t>PAE</t>
  </si>
  <si>
    <t>PPE - sensibilização alunos (G1)</t>
  </si>
  <si>
    <t>PPE - sensibilização alunos (G2)</t>
  </si>
  <si>
    <t>PPE - sensibilização alunos (G3)</t>
  </si>
  <si>
    <t>PPE - sensibilização alunos (G4)</t>
  </si>
  <si>
    <t>Vem conhecer o espaço dos livros - 3º ano</t>
  </si>
  <si>
    <t>Lúcia Freitas</t>
  </si>
  <si>
    <t>Vem conhecer o espaço dos livros - 5º 2</t>
  </si>
  <si>
    <t>Aniversário da Escola – 32º Cerimónia de entrega de prémios de mérito 24.25</t>
  </si>
  <si>
    <t>Nº Atividades</t>
  </si>
  <si>
    <t>Sensibilização - Diabetes Tipo I</t>
  </si>
  <si>
    <t>Vem conhecer o espaço dos livros - 5º1</t>
  </si>
  <si>
    <t>Cortejo da Maçã | XXXVIII Edição da Festa da Maçã 2025</t>
  </si>
  <si>
    <t>Carla Pestana</t>
  </si>
  <si>
    <t>Corrida da Aventura</t>
  </si>
  <si>
    <t>Helena Gouveia</t>
  </si>
  <si>
    <t>Apresentação da História A fada Violeta e a magia da metamorfose</t>
  </si>
  <si>
    <t>12h</t>
  </si>
  <si>
    <t>Dia da rapariga - Campanha "O que EU Con(sinto) importa!"</t>
  </si>
  <si>
    <t>GAAF</t>
  </si>
  <si>
    <t>Formação - Meios de 1ª Intervenção</t>
  </si>
  <si>
    <t>Clara Macedo</t>
  </si>
  <si>
    <t>Dia Mundial da Alimentaçao - Atividade 1.º ciclo</t>
  </si>
  <si>
    <t>Licínia Fernandes</t>
  </si>
  <si>
    <t>Formação - SBV</t>
  </si>
  <si>
    <t>Já sei preparar o meu lanche</t>
  </si>
  <si>
    <t>Celebrating Hallowe'en</t>
  </si>
  <si>
    <t>Susana Mendonça</t>
  </si>
  <si>
    <t>Feriado — Dia de Todos os Santos</t>
  </si>
  <si>
    <t>Jogo: Escadas e Mangueiras</t>
  </si>
  <si>
    <t>Eu Sei Proteger VI</t>
  </si>
  <si>
    <t>Jogo: O Trunfo</t>
  </si>
  <si>
    <t>Exercício "A Terra Treme"</t>
  </si>
  <si>
    <t>Palestra/ação de sensibilização sobre “Pluralismo e Diversidade Cultural na Região Autónoma da Madeira”</t>
  </si>
  <si>
    <t>Víctor Domingos</t>
  </si>
  <si>
    <t>Torneio MegaSprint</t>
  </si>
  <si>
    <t>Projeto Atremar - jogo de cartas analógicas</t>
  </si>
  <si>
    <t>Jesus Baeta</t>
  </si>
  <si>
    <t>Um alimento, um abraço!</t>
  </si>
  <si>
    <t>Até dia 3/dez</t>
  </si>
  <si>
    <t>Noélia Ramos</t>
  </si>
  <si>
    <t>Corta-mato Escolar (apuramento)</t>
  </si>
  <si>
    <t>Campanha "Salve uma Ave Marinha"</t>
  </si>
  <si>
    <t>Eco-escolas</t>
  </si>
  <si>
    <t>DIA MUNDIAL DO NÃO FUMADOR - “Quando alguém fuma, todos fumamos"</t>
  </si>
  <si>
    <t>Dia Nacional do Pijama - Missão Pijama</t>
  </si>
  <si>
    <t>Palestra: "Telescópios"</t>
  </si>
  <si>
    <t>Sílvia Nóbrega</t>
  </si>
  <si>
    <t>Visita de Estudo – Atlantic Islands Electricity Madeira SA (Caniçal)</t>
  </si>
  <si>
    <t>Feriado — Restauração da Independência</t>
  </si>
  <si>
    <t>Visita ao Cró Santa Cruz</t>
  </si>
  <si>
    <t>Cristina Neves</t>
  </si>
  <si>
    <t>Hora do Conto - "Os Trix Salvam o Natal"</t>
  </si>
  <si>
    <t>As nossas tradições de Natal: “Presépio de Escadinhas e Árvore dos Desejos”</t>
  </si>
  <si>
    <t>Elisabete Nuna</t>
  </si>
  <si>
    <t>Lareira Solidária</t>
  </si>
  <si>
    <t>SIDA — uma doença sexualmente transmissível: conhecer para se prevenir</t>
  </si>
  <si>
    <t>Concurso: "Dar cor ao Natal"</t>
  </si>
  <si>
    <t>Feriado — Imaculada Conceição</t>
  </si>
  <si>
    <t>“Descobrindo o espírito natalino”</t>
  </si>
  <si>
    <t>Natal mais doce</t>
  </si>
  <si>
    <t>Ana Neves</t>
  </si>
  <si>
    <t>Taça Escolar</t>
  </si>
  <si>
    <t>João Sá</t>
  </si>
  <si>
    <t>Corta-mato Escolar - Final Regional</t>
  </si>
  <si>
    <t>Laser Run - apuramento</t>
  </si>
  <si>
    <t>A  Magia do Natal</t>
  </si>
  <si>
    <t>Festa de Natal</t>
  </si>
  <si>
    <t>Feriado — Natal</t>
  </si>
  <si>
    <t>Feriado — Primeira Oitava do Natal (Madeira)</t>
  </si>
  <si>
    <t>Feriado — Ano Novo</t>
  </si>
  <si>
    <t>Cantar os Reis</t>
  </si>
  <si>
    <t>Exposição de Vassouras - Santo Amaro</t>
  </si>
  <si>
    <t>Márcia Silva</t>
  </si>
  <si>
    <t xml:space="preserve"> As rochas e minerais no Jardim Monte Palace Tropical Garden</t>
  </si>
  <si>
    <t>Élia Rodrigues</t>
  </si>
  <si>
    <t>Teatro "O 25 de Abril"</t>
  </si>
  <si>
    <t>Ana Fernandes</t>
  </si>
  <si>
    <t>Sessão de Teatro "Os Piratas"</t>
  </si>
  <si>
    <t>Teresa Franquinho</t>
  </si>
  <si>
    <t>A importância dos Media</t>
  </si>
  <si>
    <t>Vítor Martins</t>
  </si>
  <si>
    <t>Varrer dos Armários - Santo Amaro (3º e 4º anos)</t>
  </si>
  <si>
    <t>Carla Ramos</t>
  </si>
  <si>
    <t>Feriado — Santo Amaro (Feriado Municipal de Santa Cruz)</t>
  </si>
  <si>
    <t>Santo Amaro 2026 (4º ano) - CMSC</t>
  </si>
  <si>
    <t>Expor a Roda dos Alimentos no refeitório</t>
  </si>
  <si>
    <t>Da Rua à Dignidade: O Papel da CASA na Comunidade</t>
  </si>
  <si>
    <t>Noelia Ramos</t>
  </si>
  <si>
    <t>Visita ao Museu CR7 - 9º1</t>
  </si>
  <si>
    <t>Atividade Prática/Experimental: Qualidade de Água na RAM.</t>
  </si>
  <si>
    <t>Torneio Desportos de Raquete</t>
  </si>
  <si>
    <t>Visita ao Museu CR7 - 9º2</t>
  </si>
  <si>
    <t>Fim 1º Semestre</t>
  </si>
  <si>
    <t>Continuidade do Projeto “Bichinho de Conto”</t>
  </si>
  <si>
    <t>O Festival aCORDE - Roteiros Musicais</t>
  </si>
  <si>
    <t>Luís Cabral</t>
  </si>
  <si>
    <t>Visita ao Museu CR7 - 9º3</t>
  </si>
  <si>
    <t>10º Campeonato Regional de Jogos Matemáticos</t>
  </si>
  <si>
    <t>Lúcia Lopes</t>
  </si>
  <si>
    <t>Exercício de Abrigo - Sede</t>
  </si>
  <si>
    <t>Delegadas Seg.</t>
  </si>
  <si>
    <t>ÁREAS PROTEGIDAS (FLORESTA LAURISSILVA)</t>
  </si>
  <si>
    <t>Ação Climática no Monte Palace Tropical Garden</t>
  </si>
  <si>
    <t>Dia Mundial das Leguminosas</t>
  </si>
  <si>
    <t>Licínia Ramos</t>
  </si>
  <si>
    <t>Dia da Internet Mais Segura</t>
  </si>
  <si>
    <t>Grupo INF</t>
  </si>
  <si>
    <t>Exercício de Abrigo - Edifício 2</t>
  </si>
  <si>
    <t>Flowers and Love on Saint Valentine's day</t>
  </si>
  <si>
    <t>Festa Carnaval</t>
  </si>
  <si>
    <t>Feriado — Carnaval (Madeira)</t>
  </si>
  <si>
    <t>1º Torneio de Bilhar na Escola</t>
  </si>
  <si>
    <t>Palestra "Ação Climática: do problema à ação"</t>
  </si>
  <si>
    <t>Élia Basílio</t>
  </si>
  <si>
    <t>Visita de Estudo à Casa-Museu Frederico de Freitas</t>
  </si>
  <si>
    <t>"Visitar uma Coleção de
Antiguidades - Utensílios domésticos e de trabalho dos nossos antepassados" 6º1</t>
  </si>
  <si>
    <t>Sara Santos</t>
  </si>
  <si>
    <t>Palestra " Mergulhando com o Cachalote"</t>
  </si>
  <si>
    <t>À Descoberta da Música</t>
  </si>
  <si>
    <t>Grupo EM</t>
  </si>
  <si>
    <t>2ª Reunião Preparatória - Parlamento Jovem</t>
  </si>
  <si>
    <t>Palestra - A importância da Alimentação Saudável e Equilibrada</t>
  </si>
  <si>
    <t>Palestra: "A importância dos Elementos Químicos na Sáude Humana"</t>
  </si>
  <si>
    <t>Grupo FQ</t>
  </si>
  <si>
    <t>Que tipo de lavas se libertaram no Arquipélago da Madeira</t>
  </si>
  <si>
    <t>Grupo CN</t>
  </si>
  <si>
    <t>Visita de estudo: Lota do Funchal - Direção Regional de Pescas</t>
  </si>
  <si>
    <t>Susana Assunção</t>
  </si>
  <si>
    <t>Orientação</t>
  </si>
  <si>
    <t>Visita Porta 33</t>
  </si>
  <si>
    <t>Humberto Pedras e Jesus Baeta</t>
  </si>
  <si>
    <t>Dia Internacional da matemática e do Pi</t>
  </si>
  <si>
    <t>Visita de Estudo do 3º e 4º anos - ECM</t>
  </si>
  <si>
    <t>Nelson Nóbrega</t>
  </si>
  <si>
    <t>Laser Run - zona Este (semifinal)</t>
  </si>
  <si>
    <t>Coord. Desp. Esc.</t>
  </si>
  <si>
    <t>Dia Mundial da Água: Água é vida.</t>
  </si>
  <si>
    <t>Viagem Cultural a Lisboa - 9º ano</t>
  </si>
  <si>
    <t>CE</t>
  </si>
  <si>
    <t>IV Semana do Ambiente - Dia da Árvore</t>
  </si>
  <si>
    <t>Exposição de trabalhos "O meu nome e a Química"</t>
  </si>
  <si>
    <t>Semana da Água</t>
  </si>
  <si>
    <t>ATIVIDADE PRÁTICA E PALESTRA: “AVES, ONDE ANDAM?”</t>
  </si>
  <si>
    <t>Páscoa Colorida</t>
  </si>
  <si>
    <t>Grupo ET</t>
  </si>
  <si>
    <t>Hastear da Bandeira Verde Eco-escolas</t>
  </si>
  <si>
    <t>Equipamentos de estudo e exploração do oceano</t>
  </si>
  <si>
    <t>IV Semana do Ambiente Câmara de Santa Cruz</t>
  </si>
  <si>
    <t>Festa Páscoa - Cent Move</t>
  </si>
  <si>
    <t>Concurso de Vozes EnCantas</t>
  </si>
  <si>
    <t>Humberto Pedras</t>
  </si>
  <si>
    <t>Almoço da Páscoa 2026</t>
  </si>
  <si>
    <t>Torneio Voleibol</t>
  </si>
  <si>
    <t>VES</t>
  </si>
  <si>
    <t>Feriado — Sexta‑feira Santa</t>
  </si>
  <si>
    <t>Feriado — Páscoa</t>
  </si>
  <si>
    <t>Aula de EF na Natureza</t>
  </si>
  <si>
    <t>ULTIMATE - Torneio de Praia 2ºciclo</t>
  </si>
  <si>
    <t>Palestra com o Velejador João Rodrigues</t>
  </si>
  <si>
    <t>Helena Gonçalves</t>
  </si>
  <si>
    <t>desportos pelo mundo - Capoeira</t>
  </si>
  <si>
    <t>Explorar a Madeira</t>
  </si>
  <si>
    <t>Feriado — Dia da Liberdade</t>
  </si>
  <si>
    <t>Encontro da Escola azul</t>
  </si>
  <si>
    <t>O desenvolvimento dos jovens na adolescência</t>
  </si>
  <si>
    <t>Feriado — Dia do Trabalhador</t>
  </si>
  <si>
    <t>Dia Mundial da Língua Portuguesa</t>
  </si>
  <si>
    <t>Passeport Pour le Français</t>
  </si>
  <si>
    <t>Grupo FR</t>
  </si>
  <si>
    <t>Comemoração dos 50 anos de Autonomia</t>
  </si>
  <si>
    <t>Dep. CHS</t>
  </si>
  <si>
    <t>Atividades no mar</t>
  </si>
  <si>
    <t>Visita de Estudo ao Jardim Botânico da Madeira</t>
  </si>
  <si>
    <t>Monica Shone</t>
  </si>
  <si>
    <t>Semana da Comemoração do Centenário Natalício de Maria Ascensão (11 a 15 de Maio 2026)</t>
  </si>
  <si>
    <t>Apresentação do Livro cachalote, "A baleia de Cauda Plástica"</t>
  </si>
  <si>
    <t>Competição Minecraft Education EBECL</t>
  </si>
  <si>
    <t>Clube Robótica</t>
  </si>
  <si>
    <t>Atividades de mar - caiaque e snorkeling</t>
  </si>
  <si>
    <t>Reunião de Comissão - PJ</t>
  </si>
  <si>
    <t>Final das Olimpíadas na sala de sessões 5º e 8º ano</t>
  </si>
  <si>
    <t>Isabel Fernandes</t>
  </si>
  <si>
    <t>Final das Olimpíadas na sala de sessões 6º e 9º ano</t>
  </si>
  <si>
    <t>Final das Olimpíadas na sala de sessões 7º ano</t>
  </si>
  <si>
    <t>Na rota dos golfinhos e baleias</t>
  </si>
  <si>
    <t>Segunda-Feira da Camacha</t>
  </si>
  <si>
    <t>Conselho Pedagógico</t>
  </si>
  <si>
    <t>Sessão Plenária - XXVI PJovem</t>
  </si>
  <si>
    <t>À descoberta do Oceano</t>
  </si>
  <si>
    <t>Feriado — Corpo de Deus</t>
  </si>
  <si>
    <t>Final do AgenteX</t>
  </si>
  <si>
    <t>Fernanda Cardoso</t>
  </si>
  <si>
    <t>Feriado — Dia de Portugal</t>
  </si>
  <si>
    <t>Skates e patins</t>
  </si>
  <si>
    <t>Atividade de Encerramento do ano letivo - 1º ciclo</t>
  </si>
  <si>
    <t>Feriado — Dia da Região Autónoma da Madeira e das Comunidades Madeirenses</t>
  </si>
  <si>
    <t>Cor</t>
  </si>
  <si>
    <t>Significado</t>
  </si>
  <si>
    <t>Exemplos</t>
  </si>
  <si>
    <t>Fim de semana</t>
  </si>
  <si>
    <t>Sábados e Domingos</t>
  </si>
  <si>
    <t>Feriado</t>
  </si>
  <si>
    <t>Nacionais, Regionais (Madeira), Municipal (Santa Cruz)</t>
  </si>
  <si>
    <t>Data</t>
  </si>
  <si>
    <t>05/10/2025</t>
  </si>
  <si>
    <t>Implantação da República</t>
  </si>
  <si>
    <t>01/11/2025</t>
  </si>
  <si>
    <t>Dia de Todos os Santos</t>
  </si>
  <si>
    <t>01/12/2025</t>
  </si>
  <si>
    <t>Restauração da Independência</t>
  </si>
  <si>
    <t>08/12/2025</t>
  </si>
  <si>
    <t>Imaculada Conceição</t>
  </si>
  <si>
    <t>25/12/2025</t>
  </si>
  <si>
    <t>Natal</t>
  </si>
  <si>
    <t>26/12/2025</t>
  </si>
  <si>
    <t>Primeira Oitava do Natal (Madeira)</t>
  </si>
  <si>
    <t>01/01/2026</t>
  </si>
  <si>
    <t>Ano Novo</t>
  </si>
  <si>
    <t>15/01/2026</t>
  </si>
  <si>
    <t>Santo Amaro (Feriado Municipal de Santa Cruz)</t>
  </si>
  <si>
    <t>17/02/2026</t>
  </si>
  <si>
    <t>Carnaval (Madeira)</t>
  </si>
  <si>
    <t>03/04/2026</t>
  </si>
  <si>
    <t>Sexta‑feira Santa</t>
  </si>
  <si>
    <t>05/04/2026</t>
  </si>
  <si>
    <t>Páscoa</t>
  </si>
  <si>
    <t>25/04/2026</t>
  </si>
  <si>
    <t>Dia da Liberdade</t>
  </si>
  <si>
    <t>01/05/2026</t>
  </si>
  <si>
    <t>Dia do Trabalhador</t>
  </si>
  <si>
    <t>04/06/2026</t>
  </si>
  <si>
    <t>Corpo de Deus</t>
  </si>
  <si>
    <t>10/06/2026</t>
  </si>
  <si>
    <t>Dia de Portugal</t>
  </si>
  <si>
    <t>01/07/2026</t>
  </si>
  <si>
    <t>Dia da Região Autónoma da Madeira e das Comunidades Madeirenses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</si>
</sst>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5"/>
      <color rgb="FF242424"/>
      <name val="Aptos Narrow"/>
    </font>
    <font>
      <sz val="11"/>
      <color rgb="FF242424"/>
      <name val="Calibri"/>
      <family val="2"/>
      <scheme val="minor"/>
    </font>
    <font>
      <sz val="9"/>
      <color rgb="FF323130"/>
      <name val="Segoe UI"/>
      <charset val="1"/>
    </font>
    <font>
      <sz val="12"/>
      <color rgb="FFFF0000"/>
      <name val="Calibri"/>
      <family val="2"/>
      <scheme val="minor"/>
    </font>
    <font>
      <sz val="12"/>
      <color rgb="FF323130"/>
      <name val="Helvetica Neue"/>
      <family val="2"/>
    </font>
    <font>
      <sz val="11"/>
      <color rgb="FF32313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F8CBAD"/>
        <bgColor rgb="FFF8CBA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20" fontId="0" fillId="0" borderId="0" xfId="0" applyNumberFormat="1" applyAlignment="1">
      <alignment horizontal="center" vertical="center"/>
    </xf>
    <xf numFmtId="20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3" fillId="7" borderId="15" xfId="0" applyFont="1" applyFill="1" applyBorder="1"/>
    <xf numFmtId="20" fontId="0" fillId="6" borderId="15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1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opLeftCell="A21" zoomScale="130" zoomScaleNormal="130" workbookViewId="0">
      <selection activeCell="C36" sqref="C36"/>
    </sheetView>
  </sheetViews>
  <sheetFormatPr defaultColWidth="8.85546875" defaultRowHeight="15"/>
  <cols>
    <col min="1" max="1" width="3.7109375" bestFit="1" customWidth="1"/>
    <col min="2" max="2" width="12.7109375" bestFit="1" customWidth="1"/>
    <col min="3" max="3" width="81.42578125" bestFit="1" customWidth="1"/>
    <col min="4" max="4" width="24.140625" style="19" customWidth="1"/>
    <col min="5" max="5" width="19" style="22" customWidth="1"/>
  </cols>
  <sheetData>
    <row r="1" spans="1:5">
      <c r="A1" s="14" t="s">
        <v>0</v>
      </c>
      <c r="B1" s="15" t="s">
        <v>1</v>
      </c>
      <c r="C1" s="15" t="s">
        <v>2</v>
      </c>
      <c r="D1" s="15" t="s">
        <v>3</v>
      </c>
      <c r="E1" s="20" t="s">
        <v>4</v>
      </c>
    </row>
    <row r="2" spans="1:5">
      <c r="A2" s="16">
        <v>1</v>
      </c>
      <c r="B2" s="12" t="s">
        <v>5</v>
      </c>
      <c r="C2" s="13"/>
      <c r="E2" s="21"/>
    </row>
    <row r="3" spans="1:5">
      <c r="A3" s="16">
        <v>2</v>
      </c>
      <c r="B3" s="12" t="s">
        <v>6</v>
      </c>
      <c r="C3" s="13"/>
      <c r="E3" s="21"/>
    </row>
    <row r="4" spans="1:5">
      <c r="A4" s="16">
        <v>3</v>
      </c>
      <c r="B4" s="12" t="s">
        <v>7</v>
      </c>
      <c r="C4" s="35" t="s">
        <v>8</v>
      </c>
      <c r="E4" s="21" t="s">
        <v>9</v>
      </c>
    </row>
    <row r="5" spans="1:5">
      <c r="A5" s="16">
        <v>4</v>
      </c>
      <c r="B5" s="12" t="s">
        <v>10</v>
      </c>
      <c r="C5" s="13"/>
      <c r="E5" s="21"/>
    </row>
    <row r="6" spans="1:5">
      <c r="A6" s="16">
        <v>5</v>
      </c>
      <c r="B6" s="12" t="s">
        <v>11</v>
      </c>
      <c r="C6" s="13"/>
      <c r="E6" s="21"/>
    </row>
    <row r="7" spans="1:5">
      <c r="A7" s="17">
        <v>6</v>
      </c>
      <c r="B7" s="7" t="s">
        <v>12</v>
      </c>
      <c r="C7" s="8"/>
      <c r="E7" s="21"/>
    </row>
    <row r="8" spans="1:5">
      <c r="A8" s="17">
        <v>7</v>
      </c>
      <c r="B8" s="7" t="s">
        <v>13</v>
      </c>
      <c r="C8" s="8"/>
      <c r="E8" s="21"/>
    </row>
    <row r="9" spans="1:5">
      <c r="A9" s="18">
        <v>8</v>
      </c>
      <c r="B9" s="5" t="s">
        <v>5</v>
      </c>
      <c r="C9" s="28" t="s">
        <v>14</v>
      </c>
      <c r="E9" s="21"/>
    </row>
    <row r="10" spans="1:5">
      <c r="A10" s="18">
        <v>9</v>
      </c>
      <c r="B10" s="5" t="s">
        <v>6</v>
      </c>
      <c r="C10" s="6"/>
      <c r="E10" s="21"/>
    </row>
    <row r="11" spans="1:5">
      <c r="A11" s="18">
        <v>10</v>
      </c>
      <c r="B11" s="5" t="s">
        <v>7</v>
      </c>
      <c r="C11" s="6"/>
      <c r="E11" s="21"/>
    </row>
    <row r="12" spans="1:5">
      <c r="A12" s="18">
        <v>11</v>
      </c>
      <c r="B12" s="5" t="s">
        <v>10</v>
      </c>
      <c r="C12" s="6"/>
      <c r="E12" s="21"/>
    </row>
    <row r="13" spans="1:5">
      <c r="A13" s="18">
        <v>12</v>
      </c>
      <c r="B13" s="5" t="s">
        <v>11</v>
      </c>
      <c r="C13" s="6"/>
      <c r="E13" s="21"/>
    </row>
    <row r="14" spans="1:5">
      <c r="A14" s="17">
        <v>13</v>
      </c>
      <c r="B14" s="7" t="s">
        <v>12</v>
      </c>
      <c r="C14" s="8"/>
      <c r="E14" s="21"/>
    </row>
    <row r="15" spans="1:5">
      <c r="A15" s="17">
        <v>14</v>
      </c>
      <c r="B15" s="7" t="s">
        <v>13</v>
      </c>
      <c r="C15" s="8"/>
      <c r="E15" s="21"/>
    </row>
    <row r="16" spans="1:5">
      <c r="A16" s="50">
        <v>15</v>
      </c>
      <c r="B16" s="47" t="s">
        <v>5</v>
      </c>
      <c r="C16" s="35" t="s">
        <v>15</v>
      </c>
      <c r="E16" s="21" t="s">
        <v>16</v>
      </c>
    </row>
    <row r="17" spans="1:5">
      <c r="A17" s="51"/>
      <c r="B17" s="49"/>
      <c r="C17" s="35" t="s">
        <v>17</v>
      </c>
      <c r="E17" s="21" t="s">
        <v>9</v>
      </c>
    </row>
    <row r="18" spans="1:5">
      <c r="A18" s="18">
        <v>16</v>
      </c>
      <c r="B18" s="5" t="s">
        <v>6</v>
      </c>
      <c r="C18" s="35" t="s">
        <v>18</v>
      </c>
      <c r="E18" s="21" t="s">
        <v>9</v>
      </c>
    </row>
    <row r="19" spans="1:5" ht="20.100000000000001">
      <c r="A19" s="18">
        <v>17</v>
      </c>
      <c r="B19" s="5" t="s">
        <v>7</v>
      </c>
      <c r="C19" s="23"/>
      <c r="E19" s="21"/>
    </row>
    <row r="20" spans="1:5">
      <c r="A20" s="18">
        <v>18</v>
      </c>
      <c r="B20" s="5" t="s">
        <v>10</v>
      </c>
      <c r="C20" s="35" t="s">
        <v>19</v>
      </c>
      <c r="E20" s="21" t="s">
        <v>9</v>
      </c>
    </row>
    <row r="21" spans="1:5">
      <c r="A21" s="18">
        <v>19</v>
      </c>
      <c r="B21" s="5" t="s">
        <v>11</v>
      </c>
      <c r="C21" s="6"/>
      <c r="E21" s="21"/>
    </row>
    <row r="22" spans="1:5">
      <c r="A22" s="17">
        <v>20</v>
      </c>
      <c r="B22" s="7" t="s">
        <v>12</v>
      </c>
      <c r="C22" s="8"/>
      <c r="E22" s="21"/>
    </row>
    <row r="23" spans="1:5">
      <c r="A23" s="17">
        <v>21</v>
      </c>
      <c r="B23" s="7" t="s">
        <v>13</v>
      </c>
      <c r="C23" s="8"/>
      <c r="E23" s="21"/>
    </row>
    <row r="24" spans="1:5">
      <c r="A24" s="18">
        <v>22</v>
      </c>
      <c r="B24" s="5" t="s">
        <v>5</v>
      </c>
      <c r="C24" s="35" t="s">
        <v>20</v>
      </c>
      <c r="E24" s="21" t="s">
        <v>9</v>
      </c>
    </row>
    <row r="25" spans="1:5" ht="20.100000000000001">
      <c r="A25" s="18">
        <v>23</v>
      </c>
      <c r="B25" s="5" t="s">
        <v>6</v>
      </c>
      <c r="C25" s="23"/>
      <c r="E25" s="21"/>
    </row>
    <row r="26" spans="1:5" ht="20.100000000000001">
      <c r="A26" s="18">
        <v>24</v>
      </c>
      <c r="B26" s="5" t="s">
        <v>7</v>
      </c>
      <c r="C26" s="23"/>
      <c r="E26" s="21"/>
    </row>
    <row r="27" spans="1:5">
      <c r="A27" s="18">
        <v>25</v>
      </c>
      <c r="B27" s="5" t="s">
        <v>10</v>
      </c>
      <c r="C27" s="35" t="s">
        <v>21</v>
      </c>
      <c r="D27" s="24">
        <v>0.38541666666666669</v>
      </c>
      <c r="E27" s="21" t="s">
        <v>22</v>
      </c>
    </row>
    <row r="28" spans="1:5">
      <c r="A28" s="50">
        <v>26</v>
      </c>
      <c r="B28" s="52" t="s">
        <v>11</v>
      </c>
    </row>
    <row r="29" spans="1:5">
      <c r="A29" s="51"/>
      <c r="B29" s="53"/>
      <c r="C29" s="35" t="s">
        <v>23</v>
      </c>
      <c r="D29" s="24">
        <v>0.40625</v>
      </c>
      <c r="E29" s="21" t="s">
        <v>22</v>
      </c>
    </row>
    <row r="30" spans="1:5">
      <c r="A30" s="17">
        <v>27</v>
      </c>
      <c r="B30" s="7" t="s">
        <v>12</v>
      </c>
      <c r="C30" s="8"/>
      <c r="E30" s="21"/>
    </row>
    <row r="31" spans="1:5">
      <c r="A31" s="17">
        <v>28</v>
      </c>
      <c r="B31" s="7" t="s">
        <v>13</v>
      </c>
      <c r="C31" s="8"/>
      <c r="E31" s="21"/>
    </row>
    <row r="32" spans="1:5">
      <c r="A32" s="26">
        <v>29</v>
      </c>
      <c r="B32" s="27" t="s">
        <v>5</v>
      </c>
      <c r="C32" s="29"/>
      <c r="E32" s="21"/>
    </row>
    <row r="33" spans="1:5" ht="21" thickBot="1">
      <c r="A33" s="30">
        <v>30</v>
      </c>
      <c r="B33" s="31" t="s">
        <v>6</v>
      </c>
      <c r="C33" s="32" t="s">
        <v>24</v>
      </c>
      <c r="D33" s="33">
        <v>0.64583333333333337</v>
      </c>
      <c r="E33" s="34" t="s">
        <v>16</v>
      </c>
    </row>
    <row r="36" spans="1:5">
      <c r="B36" t="s">
        <v>25</v>
      </c>
      <c r="C36" s="37">
        <f>COUNTA(C2:C33)</f>
        <v>10</v>
      </c>
    </row>
  </sheetData>
  <mergeCells count="4">
    <mergeCell ref="A28:A29"/>
    <mergeCell ref="B28:B29"/>
    <mergeCell ref="A16:A17"/>
    <mergeCell ref="B16:B1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"/>
  <sheetViews>
    <sheetView topLeftCell="A18" zoomScale="130" zoomScaleNormal="130" workbookViewId="0">
      <selection activeCell="C26" sqref="C26"/>
    </sheetView>
  </sheetViews>
  <sheetFormatPr defaultColWidth="8.85546875" defaultRowHeight="15"/>
  <cols>
    <col min="1" max="2" width="18" customWidth="1"/>
    <col min="3" max="3" width="41.85546875" customWidth="1"/>
    <col min="5" max="5" width="17.1406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5">
        <v>1</v>
      </c>
      <c r="B2" s="5" t="s">
        <v>5</v>
      </c>
      <c r="C2" s="6"/>
    </row>
    <row r="3" spans="1:5">
      <c r="A3" s="5">
        <v>2</v>
      </c>
      <c r="B3" s="5" t="s">
        <v>6</v>
      </c>
      <c r="C3" s="6"/>
    </row>
    <row r="4" spans="1:5">
      <c r="A4" s="5">
        <v>3</v>
      </c>
      <c r="B4" s="5" t="s">
        <v>7</v>
      </c>
      <c r="C4" s="41" t="s">
        <v>205</v>
      </c>
      <c r="E4" t="s">
        <v>77</v>
      </c>
    </row>
    <row r="5" spans="1:5">
      <c r="A5" s="9">
        <v>4</v>
      </c>
      <c r="B5" s="9" t="s">
        <v>10</v>
      </c>
      <c r="C5" s="10" t="s">
        <v>206</v>
      </c>
    </row>
    <row r="6" spans="1:5">
      <c r="A6" s="5">
        <v>5</v>
      </c>
      <c r="B6" s="5" t="s">
        <v>11</v>
      </c>
      <c r="C6" s="6" t="s">
        <v>207</v>
      </c>
      <c r="D6" s="25">
        <v>0.40625</v>
      </c>
      <c r="E6" t="s">
        <v>208</v>
      </c>
    </row>
    <row r="7" spans="1:5">
      <c r="A7" s="7">
        <v>6</v>
      </c>
      <c r="B7" s="7" t="s">
        <v>12</v>
      </c>
      <c r="C7" s="8"/>
    </row>
    <row r="8" spans="1:5">
      <c r="A8" s="7">
        <v>7</v>
      </c>
      <c r="B8" s="7" t="s">
        <v>13</v>
      </c>
      <c r="C8" s="8"/>
    </row>
    <row r="9" spans="1:5">
      <c r="A9" s="5">
        <v>8</v>
      </c>
      <c r="B9" s="5" t="s">
        <v>5</v>
      </c>
      <c r="C9" s="6"/>
    </row>
    <row r="10" spans="1:5">
      <c r="A10" s="5">
        <v>9</v>
      </c>
      <c r="B10" s="5" t="s">
        <v>6</v>
      </c>
      <c r="C10" s="6"/>
    </row>
    <row r="11" spans="1:5">
      <c r="A11" s="9">
        <v>10</v>
      </c>
      <c r="B11" s="9" t="s">
        <v>7</v>
      </c>
      <c r="C11" s="10" t="s">
        <v>209</v>
      </c>
    </row>
    <row r="12" spans="1:5">
      <c r="A12" s="5">
        <v>11</v>
      </c>
      <c r="B12" s="5" t="s">
        <v>10</v>
      </c>
      <c r="C12" s="6" t="s">
        <v>210</v>
      </c>
      <c r="E12" t="s">
        <v>79</v>
      </c>
    </row>
    <row r="13" spans="1:5">
      <c r="A13" s="5">
        <v>12</v>
      </c>
      <c r="B13" s="5" t="s">
        <v>11</v>
      </c>
      <c r="C13" s="6"/>
    </row>
    <row r="14" spans="1:5">
      <c r="A14" s="7">
        <v>13</v>
      </c>
      <c r="B14" s="7" t="s">
        <v>12</v>
      </c>
      <c r="C14" s="8"/>
    </row>
    <row r="15" spans="1:5">
      <c r="A15" s="7">
        <v>14</v>
      </c>
      <c r="B15" s="7" t="s">
        <v>13</v>
      </c>
      <c r="C15" s="8"/>
    </row>
    <row r="16" spans="1:5">
      <c r="A16" s="5">
        <v>15</v>
      </c>
      <c r="B16" s="5" t="s">
        <v>5</v>
      </c>
      <c r="C16" s="6"/>
    </row>
    <row r="17" spans="1:5">
      <c r="A17" s="5">
        <v>16</v>
      </c>
      <c r="B17" s="5" t="s">
        <v>6</v>
      </c>
      <c r="C17" s="6"/>
    </row>
    <row r="18" spans="1:5">
      <c r="A18" s="5">
        <v>17</v>
      </c>
      <c r="B18" s="5" t="s">
        <v>7</v>
      </c>
      <c r="C18" s="6"/>
    </row>
    <row r="19" spans="1:5">
      <c r="A19" s="5">
        <v>18</v>
      </c>
      <c r="B19" s="5" t="s">
        <v>10</v>
      </c>
      <c r="C19" s="6"/>
    </row>
    <row r="20" spans="1:5">
      <c r="A20" s="5">
        <v>19</v>
      </c>
      <c r="B20" s="5" t="s">
        <v>11</v>
      </c>
      <c r="C20" s="6"/>
    </row>
    <row r="21" spans="1:5">
      <c r="A21" s="7">
        <v>20</v>
      </c>
      <c r="B21" s="7" t="s">
        <v>12</v>
      </c>
      <c r="C21" s="8"/>
    </row>
    <row r="22" spans="1:5">
      <c r="A22" s="7">
        <v>21</v>
      </c>
      <c r="B22" s="7" t="s">
        <v>13</v>
      </c>
      <c r="C22" s="8"/>
    </row>
    <row r="23" spans="1:5">
      <c r="A23" s="5">
        <v>22</v>
      </c>
      <c r="B23" s="5" t="s">
        <v>5</v>
      </c>
      <c r="C23" s="6"/>
    </row>
    <row r="24" spans="1:5">
      <c r="A24" s="5">
        <v>23</v>
      </c>
      <c r="B24" s="5" t="s">
        <v>6</v>
      </c>
      <c r="C24" s="6"/>
    </row>
    <row r="25" spans="1:5">
      <c r="A25" s="5">
        <v>24</v>
      </c>
      <c r="B25" s="5" t="s">
        <v>7</v>
      </c>
      <c r="C25" s="6" t="s">
        <v>203</v>
      </c>
    </row>
    <row r="26" spans="1:5">
      <c r="A26" s="5">
        <v>25</v>
      </c>
      <c r="B26" s="5" t="s">
        <v>10</v>
      </c>
      <c r="C26" s="6"/>
    </row>
    <row r="27" spans="1:5">
      <c r="A27" s="5">
        <v>26</v>
      </c>
      <c r="B27" s="5" t="s">
        <v>11</v>
      </c>
      <c r="C27" s="6"/>
    </row>
    <row r="28" spans="1:5">
      <c r="A28" s="7">
        <v>27</v>
      </c>
      <c r="B28" s="7" t="s">
        <v>12</v>
      </c>
      <c r="C28" s="8"/>
    </row>
    <row r="29" spans="1:5">
      <c r="A29" s="7">
        <v>28</v>
      </c>
      <c r="B29" s="7" t="s">
        <v>13</v>
      </c>
      <c r="C29" s="8"/>
    </row>
    <row r="30" spans="1:5">
      <c r="A30" s="5">
        <v>29</v>
      </c>
      <c r="B30" s="5" t="s">
        <v>5</v>
      </c>
      <c r="C30" s="6"/>
    </row>
    <row r="31" spans="1:5">
      <c r="A31" s="5">
        <v>30</v>
      </c>
      <c r="B31" s="5" t="s">
        <v>6</v>
      </c>
      <c r="C31" s="6" t="s">
        <v>211</v>
      </c>
      <c r="E31" t="s">
        <v>155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tabSelected="1" topLeftCell="A7" zoomScale="130" zoomScaleNormal="130" workbookViewId="0">
      <selection activeCell="C23" sqref="C23"/>
    </sheetView>
  </sheetViews>
  <sheetFormatPr defaultColWidth="8.85546875" defaultRowHeight="15"/>
  <cols>
    <col min="1" max="2" width="18" customWidth="1"/>
    <col min="3" max="3" width="63.1406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9">
        <v>1</v>
      </c>
      <c r="B2" s="9" t="s">
        <v>7</v>
      </c>
      <c r="C2" s="10" t="s">
        <v>212</v>
      </c>
    </row>
    <row r="3" spans="1:5">
      <c r="A3" s="5">
        <v>2</v>
      </c>
      <c r="B3" s="5" t="s">
        <v>10</v>
      </c>
      <c r="C3" s="6"/>
    </row>
    <row r="4" spans="1:5">
      <c r="A4" s="5">
        <v>3</v>
      </c>
      <c r="B4" s="5" t="s">
        <v>11</v>
      </c>
      <c r="C4" s="6"/>
    </row>
    <row r="5" spans="1:5">
      <c r="A5" s="7">
        <v>4</v>
      </c>
      <c r="B5" s="7" t="s">
        <v>12</v>
      </c>
      <c r="C5" s="8"/>
    </row>
    <row r="6" spans="1:5">
      <c r="A6" s="7">
        <v>5</v>
      </c>
      <c r="B6" s="7" t="s">
        <v>13</v>
      </c>
      <c r="C6" s="8"/>
    </row>
    <row r="7" spans="1:5">
      <c r="A7" s="5">
        <v>6</v>
      </c>
      <c r="B7" s="5" t="s">
        <v>5</v>
      </c>
      <c r="C7" s="6"/>
    </row>
    <row r="8" spans="1:5">
      <c r="A8" s="5">
        <v>7</v>
      </c>
      <c r="B8" s="5" t="s">
        <v>6</v>
      </c>
      <c r="C8" s="6"/>
    </row>
    <row r="9" spans="1:5">
      <c r="A9" s="5">
        <v>8</v>
      </c>
      <c r="B9" s="5" t="s">
        <v>7</v>
      </c>
      <c r="C9" s="6"/>
    </row>
    <row r="10" spans="1:5">
      <c r="A10" s="5">
        <v>9</v>
      </c>
      <c r="B10" s="5" t="s">
        <v>10</v>
      </c>
      <c r="C10" s="6"/>
    </row>
    <row r="11" spans="1:5">
      <c r="A11" s="5">
        <v>10</v>
      </c>
      <c r="B11" s="5" t="s">
        <v>11</v>
      </c>
      <c r="C11" s="6"/>
    </row>
    <row r="12" spans="1:5">
      <c r="A12" s="7">
        <v>11</v>
      </c>
      <c r="B12" s="7" t="s">
        <v>12</v>
      </c>
      <c r="C12" s="8"/>
    </row>
    <row r="13" spans="1:5">
      <c r="A13" s="7">
        <v>12</v>
      </c>
      <c r="B13" s="7" t="s">
        <v>13</v>
      </c>
      <c r="C13" s="8"/>
    </row>
    <row r="14" spans="1:5">
      <c r="A14" s="5">
        <v>13</v>
      </c>
      <c r="B14" s="5" t="s">
        <v>5</v>
      </c>
      <c r="C14" s="6"/>
    </row>
    <row r="15" spans="1:5">
      <c r="A15" s="5">
        <v>14</v>
      </c>
      <c r="B15" s="5" t="s">
        <v>6</v>
      </c>
      <c r="C15" s="6"/>
    </row>
    <row r="16" spans="1:5">
      <c r="A16" s="5">
        <v>15</v>
      </c>
      <c r="B16" s="5" t="s">
        <v>7</v>
      </c>
      <c r="C16" s="6"/>
    </row>
    <row r="17" spans="1:3">
      <c r="A17" s="5">
        <v>16</v>
      </c>
      <c r="B17" s="5" t="s">
        <v>10</v>
      </c>
      <c r="C17" s="6"/>
    </row>
    <row r="18" spans="1:3">
      <c r="A18" s="5">
        <v>17</v>
      </c>
      <c r="B18" s="5" t="s">
        <v>11</v>
      </c>
      <c r="C18" s="6"/>
    </row>
    <row r="19" spans="1:3">
      <c r="A19" s="7">
        <v>18</v>
      </c>
      <c r="B19" s="7" t="s">
        <v>12</v>
      </c>
      <c r="C19" s="8"/>
    </row>
    <row r="20" spans="1:3">
      <c r="A20" s="7">
        <v>19</v>
      </c>
      <c r="B20" s="7" t="s">
        <v>13</v>
      </c>
      <c r="C20" s="8"/>
    </row>
    <row r="21" spans="1:3">
      <c r="A21" s="5">
        <v>20</v>
      </c>
      <c r="B21" s="5" t="s">
        <v>5</v>
      </c>
      <c r="C21" s="6" t="s">
        <v>203</v>
      </c>
    </row>
    <row r="22" spans="1:3">
      <c r="A22" s="5">
        <v>21</v>
      </c>
      <c r="B22" s="5" t="s">
        <v>6</v>
      </c>
      <c r="C22" s="6" t="s">
        <v>203</v>
      </c>
    </row>
    <row r="23" spans="1:3">
      <c r="A23" s="5">
        <v>22</v>
      </c>
      <c r="B23" s="5" t="s">
        <v>7</v>
      </c>
      <c r="C23" s="6"/>
    </row>
    <row r="24" spans="1:3">
      <c r="A24" s="5">
        <v>23</v>
      </c>
      <c r="B24" s="5" t="s">
        <v>10</v>
      </c>
      <c r="C24" s="6"/>
    </row>
    <row r="25" spans="1:3">
      <c r="A25" s="5">
        <v>24</v>
      </c>
      <c r="B25" s="5" t="s">
        <v>11</v>
      </c>
      <c r="C25" s="6"/>
    </row>
    <row r="26" spans="1:3">
      <c r="A26" s="7">
        <v>25</v>
      </c>
      <c r="B26" s="7" t="s">
        <v>12</v>
      </c>
      <c r="C26" s="8"/>
    </row>
    <row r="27" spans="1:3">
      <c r="A27" s="7">
        <v>26</v>
      </c>
      <c r="B27" s="7" t="s">
        <v>13</v>
      </c>
      <c r="C27" s="8"/>
    </row>
    <row r="28" spans="1:3">
      <c r="A28" s="5">
        <v>27</v>
      </c>
      <c r="B28" s="5" t="s">
        <v>5</v>
      </c>
      <c r="C28" s="6"/>
    </row>
    <row r="29" spans="1:3">
      <c r="A29" s="5">
        <v>28</v>
      </c>
      <c r="B29" s="5" t="s">
        <v>6</v>
      </c>
      <c r="C29" s="6"/>
    </row>
    <row r="30" spans="1:3">
      <c r="A30" s="5">
        <v>29</v>
      </c>
      <c r="B30" s="5" t="s">
        <v>7</v>
      </c>
      <c r="C30" s="6"/>
    </row>
    <row r="31" spans="1:3">
      <c r="A31" s="5">
        <v>30</v>
      </c>
      <c r="B31" s="5" t="s">
        <v>10</v>
      </c>
      <c r="C31" s="6"/>
    </row>
    <row r="32" spans="1:3">
      <c r="A32" s="5">
        <v>31</v>
      </c>
      <c r="B32" s="5" t="s">
        <v>11</v>
      </c>
      <c r="C32" s="6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workbookViewId="0">
      <selection sqref="A1:C1"/>
    </sheetView>
  </sheetViews>
  <sheetFormatPr defaultColWidth="8.85546875" defaultRowHeight="15"/>
  <cols>
    <col min="1" max="2" width="16" customWidth="1"/>
    <col min="3" max="3" width="60" customWidth="1"/>
  </cols>
  <sheetData>
    <row r="1" spans="1:6" ht="18.95" customHeight="1">
      <c r="A1" s="54" t="s">
        <v>0</v>
      </c>
      <c r="B1" s="54" t="s">
        <v>1</v>
      </c>
      <c r="C1" s="55"/>
      <c r="E1" s="11" t="s">
        <v>3</v>
      </c>
      <c r="F1" s="11" t="s">
        <v>4</v>
      </c>
    </row>
    <row r="2" spans="1:6">
      <c r="A2" s="1" t="s">
        <v>213</v>
      </c>
      <c r="B2" s="1"/>
      <c r="C2" s="1" t="s">
        <v>214</v>
      </c>
      <c r="D2" s="1" t="s">
        <v>215</v>
      </c>
    </row>
    <row r="3" spans="1:6">
      <c r="A3" s="2"/>
      <c r="B3" s="2"/>
      <c r="C3" s="3" t="s">
        <v>216</v>
      </c>
      <c r="D3" s="3" t="s">
        <v>217</v>
      </c>
    </row>
    <row r="4" spans="1:6">
      <c r="A4" s="4"/>
      <c r="B4" s="4"/>
      <c r="C4" s="3" t="s">
        <v>218</v>
      </c>
      <c r="D4" s="3" t="s">
        <v>219</v>
      </c>
    </row>
    <row r="6" spans="1:6">
      <c r="A6" s="1" t="s">
        <v>220</v>
      </c>
      <c r="B6" s="1"/>
      <c r="C6" s="1" t="s">
        <v>218</v>
      </c>
    </row>
    <row r="7" spans="1:6">
      <c r="A7" s="5" t="s">
        <v>221</v>
      </c>
      <c r="B7" s="5"/>
      <c r="C7" s="6" t="s">
        <v>222</v>
      </c>
    </row>
    <row r="8" spans="1:6">
      <c r="A8" s="5" t="s">
        <v>223</v>
      </c>
      <c r="B8" s="5"/>
      <c r="C8" s="6" t="s">
        <v>224</v>
      </c>
    </row>
    <row r="9" spans="1:6">
      <c r="A9" s="5" t="s">
        <v>225</v>
      </c>
      <c r="B9" s="5"/>
      <c r="C9" s="6" t="s">
        <v>226</v>
      </c>
    </row>
    <row r="10" spans="1:6">
      <c r="A10" s="5" t="s">
        <v>227</v>
      </c>
      <c r="B10" s="5"/>
      <c r="C10" s="6" t="s">
        <v>228</v>
      </c>
    </row>
    <row r="11" spans="1:6">
      <c r="A11" s="5" t="s">
        <v>229</v>
      </c>
      <c r="B11" s="5"/>
      <c r="C11" s="6" t="s">
        <v>230</v>
      </c>
    </row>
    <row r="12" spans="1:6">
      <c r="A12" s="5" t="s">
        <v>231</v>
      </c>
      <c r="B12" s="5"/>
      <c r="C12" s="6" t="s">
        <v>232</v>
      </c>
    </row>
    <row r="13" spans="1:6">
      <c r="A13" s="5" t="s">
        <v>233</v>
      </c>
      <c r="B13" s="5"/>
      <c r="C13" s="6" t="s">
        <v>234</v>
      </c>
    </row>
    <row r="14" spans="1:6">
      <c r="A14" s="5" t="s">
        <v>235</v>
      </c>
      <c r="B14" s="5"/>
      <c r="C14" s="6" t="s">
        <v>236</v>
      </c>
    </row>
    <row r="15" spans="1:6">
      <c r="A15" s="5" t="s">
        <v>237</v>
      </c>
      <c r="B15" s="5"/>
      <c r="C15" s="6" t="s">
        <v>238</v>
      </c>
    </row>
    <row r="16" spans="1:6">
      <c r="A16" s="5" t="s">
        <v>239</v>
      </c>
      <c r="B16" s="5"/>
      <c r="C16" s="6" t="s">
        <v>240</v>
      </c>
    </row>
    <row r="17" spans="1:3">
      <c r="A17" s="5" t="s">
        <v>241</v>
      </c>
      <c r="B17" s="5"/>
      <c r="C17" s="6" t="s">
        <v>242</v>
      </c>
    </row>
    <row r="18" spans="1:3">
      <c r="A18" s="5" t="s">
        <v>243</v>
      </c>
      <c r="B18" s="5"/>
      <c r="C18" s="6" t="s">
        <v>244</v>
      </c>
    </row>
    <row r="19" spans="1:3">
      <c r="A19" s="5" t="s">
        <v>245</v>
      </c>
      <c r="B19" s="5"/>
      <c r="C19" s="6" t="s">
        <v>246</v>
      </c>
    </row>
    <row r="20" spans="1:3">
      <c r="A20" s="5" t="s">
        <v>247</v>
      </c>
      <c r="B20" s="5"/>
      <c r="C20" s="6" t="s">
        <v>248</v>
      </c>
    </row>
    <row r="21" spans="1:3">
      <c r="A21" s="5" t="s">
        <v>249</v>
      </c>
      <c r="B21" s="5"/>
      <c r="C21" s="6" t="s">
        <v>250</v>
      </c>
    </row>
    <row r="22" spans="1:3">
      <c r="A22" s="5" t="s">
        <v>251</v>
      </c>
      <c r="B22" s="5"/>
      <c r="C22" s="6" t="s">
        <v>252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zoomScale="130" zoomScaleNormal="130" workbookViewId="0">
      <selection activeCell="C22" sqref="C22"/>
    </sheetView>
  </sheetViews>
  <sheetFormatPr defaultColWidth="8.85546875" defaultRowHeight="15"/>
  <cols>
    <col min="1" max="2" width="18" customWidth="1"/>
    <col min="3" max="3" width="68.7109375" bestFit="1" customWidth="1"/>
    <col min="5" max="5" width="15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5">
        <v>1</v>
      </c>
      <c r="B2" s="5" t="s">
        <v>7</v>
      </c>
      <c r="C2" s="35" t="s">
        <v>26</v>
      </c>
      <c r="D2" s="24"/>
      <c r="E2" s="21" t="s">
        <v>9</v>
      </c>
    </row>
    <row r="3" spans="1:5">
      <c r="A3" s="5">
        <v>2</v>
      </c>
      <c r="B3" s="5" t="s">
        <v>10</v>
      </c>
      <c r="C3" s="6"/>
    </row>
    <row r="4" spans="1:5">
      <c r="A4" s="5">
        <v>3</v>
      </c>
      <c r="B4" s="5" t="s">
        <v>11</v>
      </c>
      <c r="C4" s="35" t="s">
        <v>27</v>
      </c>
      <c r="D4" s="25">
        <v>0.40625</v>
      </c>
      <c r="E4" t="s">
        <v>22</v>
      </c>
    </row>
    <row r="5" spans="1:5">
      <c r="A5" s="7">
        <v>4</v>
      </c>
      <c r="B5" s="7" t="s">
        <v>12</v>
      </c>
      <c r="C5" s="7" t="s">
        <v>28</v>
      </c>
      <c r="D5" s="25">
        <v>0.69791666666666663</v>
      </c>
      <c r="E5" t="s">
        <v>29</v>
      </c>
    </row>
    <row r="6" spans="1:5">
      <c r="A6" s="9">
        <v>5</v>
      </c>
      <c r="B6" s="9" t="s">
        <v>13</v>
      </c>
      <c r="C6" s="9"/>
    </row>
    <row r="7" spans="1:5">
      <c r="A7" s="5">
        <v>6</v>
      </c>
      <c r="B7" s="5" t="s">
        <v>5</v>
      </c>
      <c r="C7" s="6"/>
    </row>
    <row r="8" spans="1:5">
      <c r="A8" s="47">
        <v>7</v>
      </c>
      <c r="B8" s="52" t="s">
        <v>6</v>
      </c>
      <c r="C8" s="6" t="s">
        <v>30</v>
      </c>
      <c r="E8" t="s">
        <v>31</v>
      </c>
    </row>
    <row r="9" spans="1:5">
      <c r="A9" s="49"/>
      <c r="B9" s="53"/>
      <c r="C9" s="6" t="s">
        <v>32</v>
      </c>
      <c r="D9" t="s">
        <v>33</v>
      </c>
      <c r="E9" t="s">
        <v>29</v>
      </c>
    </row>
    <row r="10" spans="1:5">
      <c r="A10" s="5">
        <v>8</v>
      </c>
      <c r="B10" s="5" t="s">
        <v>7</v>
      </c>
      <c r="C10" s="6"/>
    </row>
    <row r="11" spans="1:5">
      <c r="A11" s="5">
        <v>9</v>
      </c>
      <c r="B11" s="5" t="s">
        <v>10</v>
      </c>
      <c r="C11" s="6"/>
    </row>
    <row r="12" spans="1:5">
      <c r="A12" s="5">
        <v>10</v>
      </c>
      <c r="B12" s="5" t="s">
        <v>11</v>
      </c>
      <c r="C12" s="35" t="s">
        <v>34</v>
      </c>
      <c r="E12" t="s">
        <v>35</v>
      </c>
    </row>
    <row r="13" spans="1:5">
      <c r="A13" s="7">
        <v>11</v>
      </c>
      <c r="B13" s="7" t="s">
        <v>12</v>
      </c>
      <c r="C13" s="8"/>
    </row>
    <row r="14" spans="1:5">
      <c r="A14" s="7">
        <v>12</v>
      </c>
      <c r="B14" s="7" t="s">
        <v>13</v>
      </c>
      <c r="C14" s="8"/>
    </row>
    <row r="15" spans="1:5">
      <c r="A15" s="5">
        <v>13</v>
      </c>
      <c r="B15" s="5" t="s">
        <v>5</v>
      </c>
      <c r="C15" s="36" t="s">
        <v>36</v>
      </c>
      <c r="D15" s="25">
        <v>0.375</v>
      </c>
      <c r="E15" t="s">
        <v>37</v>
      </c>
    </row>
    <row r="16" spans="1:5">
      <c r="A16" s="5">
        <v>14</v>
      </c>
      <c r="B16" s="5" t="s">
        <v>6</v>
      </c>
      <c r="C16" s="6"/>
    </row>
    <row r="17" spans="1:5">
      <c r="A17" s="5">
        <v>15</v>
      </c>
      <c r="B17" s="5" t="s">
        <v>7</v>
      </c>
      <c r="C17" s="6"/>
    </row>
    <row r="18" spans="1:5">
      <c r="A18" s="5">
        <v>16</v>
      </c>
      <c r="B18" s="5" t="s">
        <v>10</v>
      </c>
      <c r="C18" s="35" t="s">
        <v>38</v>
      </c>
      <c r="E18" t="s">
        <v>39</v>
      </c>
    </row>
    <row r="19" spans="1:5">
      <c r="A19" s="5">
        <v>17</v>
      </c>
      <c r="B19" s="5" t="s">
        <v>11</v>
      </c>
      <c r="C19" s="6"/>
    </row>
    <row r="20" spans="1:5">
      <c r="A20" s="7">
        <v>18</v>
      </c>
      <c r="B20" s="7" t="s">
        <v>12</v>
      </c>
      <c r="C20" s="8"/>
    </row>
    <row r="21" spans="1:5">
      <c r="A21" s="7">
        <v>19</v>
      </c>
      <c r="B21" s="7" t="s">
        <v>13</v>
      </c>
      <c r="C21" s="8"/>
    </row>
    <row r="22" spans="1:5">
      <c r="A22" s="5">
        <v>20</v>
      </c>
      <c r="B22" s="5" t="s">
        <v>5</v>
      </c>
      <c r="C22" s="36" t="s">
        <v>40</v>
      </c>
      <c r="D22" s="25">
        <v>0.375</v>
      </c>
      <c r="E22" t="s">
        <v>37</v>
      </c>
    </row>
    <row r="23" spans="1:5">
      <c r="A23" s="5">
        <v>21</v>
      </c>
      <c r="B23" s="5" t="s">
        <v>6</v>
      </c>
      <c r="C23" s="6"/>
    </row>
    <row r="24" spans="1:5">
      <c r="A24" s="5">
        <v>22</v>
      </c>
      <c r="B24" s="5" t="s">
        <v>7</v>
      </c>
      <c r="C24" s="6" t="s">
        <v>41</v>
      </c>
      <c r="D24" s="25">
        <v>0.47916666666666669</v>
      </c>
      <c r="E24" t="s">
        <v>39</v>
      </c>
    </row>
    <row r="25" spans="1:5">
      <c r="A25" s="5">
        <v>23</v>
      </c>
      <c r="B25" s="5" t="s">
        <v>10</v>
      </c>
      <c r="C25" s="6"/>
    </row>
    <row r="26" spans="1:5">
      <c r="A26" s="5">
        <v>24</v>
      </c>
      <c r="B26" s="5" t="s">
        <v>11</v>
      </c>
      <c r="C26" s="6"/>
    </row>
    <row r="27" spans="1:5">
      <c r="A27" s="7">
        <v>25</v>
      </c>
      <c r="B27" s="7" t="s">
        <v>12</v>
      </c>
      <c r="C27" s="8"/>
    </row>
    <row r="28" spans="1:5">
      <c r="A28" s="7">
        <v>26</v>
      </c>
      <c r="B28" s="7" t="s">
        <v>13</v>
      </c>
      <c r="C28" s="8"/>
    </row>
    <row r="29" spans="1:5">
      <c r="A29" s="5">
        <v>27</v>
      </c>
      <c r="B29" s="5" t="s">
        <v>5</v>
      </c>
      <c r="C29" s="6"/>
    </row>
    <row r="30" spans="1:5">
      <c r="A30" s="5">
        <v>28</v>
      </c>
      <c r="B30" s="5" t="s">
        <v>6</v>
      </c>
      <c r="C30" s="6"/>
    </row>
    <row r="31" spans="1:5">
      <c r="A31" s="47">
        <v>29</v>
      </c>
      <c r="B31" s="47" t="s">
        <v>7</v>
      </c>
      <c r="C31" s="6" t="s">
        <v>41</v>
      </c>
      <c r="D31" s="25">
        <v>0.47916666666666669</v>
      </c>
      <c r="E31" t="s">
        <v>39</v>
      </c>
    </row>
    <row r="32" spans="1:5">
      <c r="A32" s="49"/>
      <c r="B32" s="49"/>
      <c r="C32" s="6" t="s">
        <v>42</v>
      </c>
      <c r="E32" t="s">
        <v>43</v>
      </c>
    </row>
    <row r="33" spans="1:3">
      <c r="A33" s="12">
        <v>30</v>
      </c>
      <c r="B33" s="12" t="s">
        <v>10</v>
      </c>
      <c r="C33" s="13"/>
    </row>
    <row r="34" spans="1:3">
      <c r="A34" s="12">
        <v>31</v>
      </c>
      <c r="B34" s="12" t="s">
        <v>11</v>
      </c>
      <c r="C34" s="13"/>
    </row>
    <row r="37" spans="1:3">
      <c r="B37" t="s">
        <v>25</v>
      </c>
      <c r="C37">
        <f>COUNTA(C2:C34)</f>
        <v>12</v>
      </c>
    </row>
  </sheetData>
  <mergeCells count="4">
    <mergeCell ref="A8:A9"/>
    <mergeCell ref="B8:B9"/>
    <mergeCell ref="A31:A32"/>
    <mergeCell ref="B31:B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zoomScale="130" zoomScaleNormal="130" workbookViewId="0">
      <selection activeCell="C17" sqref="C17"/>
    </sheetView>
  </sheetViews>
  <sheetFormatPr defaultColWidth="8.85546875" defaultRowHeight="15"/>
  <cols>
    <col min="1" max="2" width="18" customWidth="1"/>
    <col min="3" max="3" width="56.140625" customWidth="1"/>
    <col min="4" max="5" width="18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9">
        <v>1</v>
      </c>
      <c r="B2" s="9" t="s">
        <v>12</v>
      </c>
      <c r="C2" s="10" t="s">
        <v>44</v>
      </c>
    </row>
    <row r="3" spans="1:5">
      <c r="A3" s="7">
        <v>2</v>
      </c>
      <c r="B3" s="7" t="s">
        <v>13</v>
      </c>
      <c r="C3" s="8"/>
    </row>
    <row r="4" spans="1:5">
      <c r="A4" s="47">
        <v>3</v>
      </c>
      <c r="B4" s="47" t="s">
        <v>5</v>
      </c>
      <c r="C4" s="6" t="s">
        <v>45</v>
      </c>
      <c r="D4" s="25">
        <v>0.38541666666666669</v>
      </c>
      <c r="E4" t="s">
        <v>37</v>
      </c>
    </row>
    <row r="5" spans="1:5">
      <c r="A5" s="48"/>
      <c r="B5" s="48"/>
      <c r="C5" s="6" t="s">
        <v>46</v>
      </c>
      <c r="D5" s="25">
        <v>0.4201388888888889</v>
      </c>
      <c r="E5" t="s">
        <v>37</v>
      </c>
    </row>
    <row r="6" spans="1:5">
      <c r="A6" s="49"/>
      <c r="B6" s="49"/>
      <c r="C6" s="36" t="s">
        <v>47</v>
      </c>
      <c r="D6" s="25">
        <v>0.4826388888888889</v>
      </c>
      <c r="E6" t="s">
        <v>37</v>
      </c>
    </row>
    <row r="7" spans="1:5">
      <c r="A7" s="5">
        <v>4</v>
      </c>
      <c r="B7" s="5" t="s">
        <v>6</v>
      </c>
      <c r="C7" s="6"/>
    </row>
    <row r="8" spans="1:5">
      <c r="A8" s="5">
        <v>5</v>
      </c>
      <c r="B8" s="5" t="s">
        <v>7</v>
      </c>
      <c r="C8" s="6" t="s">
        <v>48</v>
      </c>
      <c r="E8" t="s">
        <v>37</v>
      </c>
    </row>
    <row r="9" spans="1:5">
      <c r="A9" s="5">
        <v>6</v>
      </c>
      <c r="B9" s="5" t="s">
        <v>10</v>
      </c>
      <c r="C9" s="6"/>
    </row>
    <row r="10" spans="1:5">
      <c r="A10" s="5">
        <v>7</v>
      </c>
      <c r="B10" s="5" t="s">
        <v>11</v>
      </c>
      <c r="C10" s="6"/>
    </row>
    <row r="11" spans="1:5">
      <c r="A11" s="7">
        <v>8</v>
      </c>
      <c r="B11" s="7" t="s">
        <v>12</v>
      </c>
      <c r="C11" s="8"/>
    </row>
    <row r="12" spans="1:5">
      <c r="A12" s="7">
        <v>9</v>
      </c>
      <c r="B12" s="7" t="s">
        <v>13</v>
      </c>
      <c r="C12" s="8"/>
    </row>
    <row r="13" spans="1:5">
      <c r="A13" s="5">
        <v>10</v>
      </c>
      <c r="B13" s="5" t="s">
        <v>5</v>
      </c>
      <c r="C13" s="6" t="s">
        <v>49</v>
      </c>
      <c r="D13" s="25">
        <v>0.625</v>
      </c>
      <c r="E13" t="s">
        <v>50</v>
      </c>
    </row>
    <row r="14" spans="1:5">
      <c r="A14" s="5">
        <v>11</v>
      </c>
      <c r="B14" s="5" t="s">
        <v>6</v>
      </c>
      <c r="C14" s="6"/>
    </row>
    <row r="15" spans="1:5">
      <c r="A15" s="5">
        <v>12</v>
      </c>
      <c r="B15" s="5" t="s">
        <v>7</v>
      </c>
      <c r="C15" s="6" t="s">
        <v>51</v>
      </c>
      <c r="D15" s="25">
        <v>0.35416666666666669</v>
      </c>
      <c r="E15" t="s">
        <v>31</v>
      </c>
    </row>
    <row r="16" spans="1:5">
      <c r="A16" s="47">
        <v>13</v>
      </c>
      <c r="B16" s="47" t="s">
        <v>10</v>
      </c>
      <c r="C16" s="6" t="s">
        <v>52</v>
      </c>
      <c r="D16" s="25">
        <v>0.47916666666666669</v>
      </c>
      <c r="E16" t="s">
        <v>53</v>
      </c>
    </row>
    <row r="17" spans="1:5">
      <c r="A17" s="49"/>
      <c r="B17" s="49"/>
      <c r="C17" s="6" t="s">
        <v>54</v>
      </c>
      <c r="D17" s="25" t="s">
        <v>55</v>
      </c>
      <c r="E17" t="s">
        <v>56</v>
      </c>
    </row>
    <row r="18" spans="1:5">
      <c r="A18" s="5">
        <v>14</v>
      </c>
      <c r="B18" s="5" t="s">
        <v>11</v>
      </c>
      <c r="C18" s="6" t="s">
        <v>57</v>
      </c>
      <c r="D18" s="25">
        <v>0.33333333333333331</v>
      </c>
      <c r="E18" t="s">
        <v>31</v>
      </c>
    </row>
    <row r="19" spans="1:5">
      <c r="A19" s="7">
        <v>15</v>
      </c>
      <c r="B19" s="7" t="s">
        <v>12</v>
      </c>
      <c r="C19" s="8" t="s">
        <v>58</v>
      </c>
      <c r="E19" t="s">
        <v>59</v>
      </c>
    </row>
    <row r="20" spans="1:5">
      <c r="A20" s="7">
        <v>16</v>
      </c>
      <c r="B20" s="7" t="s">
        <v>13</v>
      </c>
      <c r="C20" s="8"/>
    </row>
    <row r="21" spans="1:5" ht="32.1">
      <c r="A21" s="5">
        <v>17</v>
      </c>
      <c r="B21" s="5" t="s">
        <v>5</v>
      </c>
      <c r="C21" s="38" t="s">
        <v>60</v>
      </c>
      <c r="E21" t="s">
        <v>56</v>
      </c>
    </row>
    <row r="22" spans="1:5">
      <c r="A22" s="5">
        <v>18</v>
      </c>
      <c r="B22" s="5" t="s">
        <v>6</v>
      </c>
      <c r="C22" s="6"/>
    </row>
    <row r="23" spans="1:5">
      <c r="A23" s="5">
        <v>19</v>
      </c>
      <c r="B23" s="5" t="s">
        <v>7</v>
      </c>
      <c r="C23" s="6"/>
    </row>
    <row r="24" spans="1:5">
      <c r="A24" s="47">
        <v>20</v>
      </c>
      <c r="B24" s="47" t="s">
        <v>10</v>
      </c>
      <c r="C24" t="s">
        <v>61</v>
      </c>
    </row>
    <row r="25" spans="1:5">
      <c r="A25" s="49"/>
      <c r="B25" s="49"/>
      <c r="C25" t="s">
        <v>52</v>
      </c>
      <c r="D25" s="25">
        <v>0.625</v>
      </c>
      <c r="E25" t="s">
        <v>53</v>
      </c>
    </row>
    <row r="26" spans="1:5">
      <c r="A26" s="5">
        <v>21</v>
      </c>
      <c r="B26" s="5" t="s">
        <v>11</v>
      </c>
      <c r="C26" s="6"/>
    </row>
    <row r="27" spans="1:5">
      <c r="A27" s="7">
        <v>22</v>
      </c>
      <c r="B27" s="7" t="s">
        <v>12</v>
      </c>
      <c r="C27" s="8"/>
    </row>
    <row r="28" spans="1:5">
      <c r="A28" s="7">
        <v>23</v>
      </c>
      <c r="B28" s="7" t="s">
        <v>13</v>
      </c>
      <c r="C28" s="8"/>
    </row>
    <row r="29" spans="1:5">
      <c r="A29" s="5">
        <v>24</v>
      </c>
      <c r="B29" s="5" t="s">
        <v>5</v>
      </c>
      <c r="C29" s="6"/>
    </row>
    <row r="30" spans="1:5">
      <c r="A30" s="5">
        <v>25</v>
      </c>
      <c r="B30" s="5" t="s">
        <v>6</v>
      </c>
      <c r="C30" s="6" t="s">
        <v>62</v>
      </c>
      <c r="D30" s="25">
        <v>0.4201388888888889</v>
      </c>
      <c r="E30" t="s">
        <v>63</v>
      </c>
    </row>
    <row r="31" spans="1:5">
      <c r="A31" s="5">
        <v>26</v>
      </c>
      <c r="B31" s="5" t="s">
        <v>7</v>
      </c>
      <c r="C31" s="6"/>
    </row>
    <row r="32" spans="1:5">
      <c r="A32" s="5">
        <v>27</v>
      </c>
      <c r="B32" s="5" t="s">
        <v>10</v>
      </c>
      <c r="C32" s="6" t="s">
        <v>64</v>
      </c>
      <c r="E32" t="s">
        <v>53</v>
      </c>
    </row>
    <row r="33" spans="1:3">
      <c r="A33" s="5">
        <v>28</v>
      </c>
      <c r="B33" s="5" t="s">
        <v>11</v>
      </c>
      <c r="C33" s="6"/>
    </row>
    <row r="34" spans="1:3">
      <c r="A34" s="7">
        <v>29</v>
      </c>
      <c r="B34" s="7" t="s">
        <v>12</v>
      </c>
      <c r="C34" s="8"/>
    </row>
    <row r="35" spans="1:3">
      <c r="A35" s="7">
        <v>30</v>
      </c>
      <c r="B35" s="7" t="s">
        <v>13</v>
      </c>
      <c r="C35" s="8"/>
    </row>
    <row r="38" spans="1:3">
      <c r="B38" t="s">
        <v>25</v>
      </c>
      <c r="C38">
        <f>COUNTA(C3:C35)</f>
        <v>15</v>
      </c>
    </row>
  </sheetData>
  <mergeCells count="6">
    <mergeCell ref="A4:A6"/>
    <mergeCell ref="B4:B6"/>
    <mergeCell ref="A24:A25"/>
    <mergeCell ref="B24:B25"/>
    <mergeCell ref="A16:A17"/>
    <mergeCell ref="B16:B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topLeftCell="A21" zoomScale="130" zoomScaleNormal="130" workbookViewId="0">
      <selection activeCell="C6" sqref="C6"/>
    </sheetView>
  </sheetViews>
  <sheetFormatPr defaultColWidth="8.85546875" defaultRowHeight="15"/>
  <cols>
    <col min="1" max="2" width="18" customWidth="1"/>
    <col min="3" max="3" width="44.7109375" customWidth="1"/>
    <col min="5" max="5" width="1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9">
        <v>1</v>
      </c>
      <c r="B2" s="9" t="s">
        <v>5</v>
      </c>
      <c r="C2" s="10" t="s">
        <v>65</v>
      </c>
    </row>
    <row r="3" spans="1:5">
      <c r="A3" s="47">
        <v>2</v>
      </c>
      <c r="B3" s="47" t="s">
        <v>6</v>
      </c>
      <c r="C3" s="6" t="s">
        <v>66</v>
      </c>
      <c r="E3" t="s">
        <v>67</v>
      </c>
    </row>
    <row r="4" spans="1:5">
      <c r="A4" s="49"/>
      <c r="B4" s="49"/>
      <c r="C4" s="6" t="s">
        <v>68</v>
      </c>
      <c r="E4" t="s">
        <v>29</v>
      </c>
    </row>
    <row r="5" spans="1:5" ht="32.1">
      <c r="A5" s="47">
        <v>3</v>
      </c>
      <c r="B5" s="47" t="s">
        <v>7</v>
      </c>
      <c r="C5" s="38" t="s">
        <v>69</v>
      </c>
      <c r="E5" t="s">
        <v>70</v>
      </c>
    </row>
    <row r="6" spans="1:5" ht="15.95">
      <c r="A6" s="48"/>
      <c r="B6" s="48"/>
      <c r="C6" s="38" t="s">
        <v>71</v>
      </c>
      <c r="E6" t="s">
        <v>70</v>
      </c>
    </row>
    <row r="7" spans="1:5" ht="32.1">
      <c r="A7" s="49"/>
      <c r="B7" s="49"/>
      <c r="C7" s="38" t="s">
        <v>72</v>
      </c>
      <c r="E7" t="s">
        <v>56</v>
      </c>
    </row>
    <row r="8" spans="1:5">
      <c r="A8" s="5">
        <v>4</v>
      </c>
      <c r="B8" s="5" t="s">
        <v>10</v>
      </c>
      <c r="C8" s="6"/>
    </row>
    <row r="9" spans="1:5" ht="15.95">
      <c r="A9" s="47">
        <v>5</v>
      </c>
      <c r="B9" s="47" t="s">
        <v>11</v>
      </c>
      <c r="C9" s="38" t="s">
        <v>73</v>
      </c>
      <c r="D9" s="25"/>
      <c r="E9" t="s">
        <v>56</v>
      </c>
    </row>
    <row r="10" spans="1:5">
      <c r="A10" s="49"/>
      <c r="B10" s="49"/>
      <c r="C10" s="6" t="s">
        <v>68</v>
      </c>
      <c r="D10" s="25"/>
      <c r="E10" t="s">
        <v>29</v>
      </c>
    </row>
    <row r="11" spans="1:5">
      <c r="A11" s="7">
        <v>6</v>
      </c>
      <c r="B11" s="7" t="s">
        <v>12</v>
      </c>
      <c r="C11" s="8"/>
    </row>
    <row r="12" spans="1:5">
      <c r="A12" s="7">
        <v>7</v>
      </c>
      <c r="B12" s="7" t="s">
        <v>13</v>
      </c>
      <c r="C12" s="8"/>
    </row>
    <row r="13" spans="1:5">
      <c r="A13" s="9">
        <v>8</v>
      </c>
      <c r="B13" s="9" t="s">
        <v>5</v>
      </c>
      <c r="C13" s="10" t="s">
        <v>74</v>
      </c>
    </row>
    <row r="14" spans="1:5">
      <c r="A14" s="47">
        <v>9</v>
      </c>
      <c r="B14" s="52" t="s">
        <v>6</v>
      </c>
      <c r="C14" s="6" t="s">
        <v>75</v>
      </c>
      <c r="E14" t="s">
        <v>70</v>
      </c>
    </row>
    <row r="15" spans="1:5">
      <c r="A15" s="49"/>
      <c r="B15" s="53"/>
      <c r="C15" s="6" t="s">
        <v>76</v>
      </c>
      <c r="E15" t="s">
        <v>77</v>
      </c>
    </row>
    <row r="16" spans="1:5">
      <c r="A16" s="5">
        <v>10</v>
      </c>
      <c r="B16" s="5" t="s">
        <v>7</v>
      </c>
      <c r="C16" s="6" t="s">
        <v>78</v>
      </c>
      <c r="E16" t="s">
        <v>79</v>
      </c>
    </row>
    <row r="17" spans="1:5">
      <c r="A17" s="5">
        <v>11</v>
      </c>
      <c r="B17" s="5" t="s">
        <v>10</v>
      </c>
      <c r="C17" s="6"/>
    </row>
    <row r="18" spans="1:5">
      <c r="A18" s="5">
        <v>12</v>
      </c>
      <c r="B18" s="5" t="s">
        <v>11</v>
      </c>
      <c r="C18" s="6" t="s">
        <v>80</v>
      </c>
      <c r="E18" t="s">
        <v>31</v>
      </c>
    </row>
    <row r="19" spans="1:5">
      <c r="A19" s="7">
        <v>13</v>
      </c>
      <c r="B19" s="7" t="s">
        <v>12</v>
      </c>
      <c r="C19" s="8"/>
    </row>
    <row r="20" spans="1:5">
      <c r="A20" s="7">
        <v>14</v>
      </c>
      <c r="B20" s="7" t="s">
        <v>13</v>
      </c>
      <c r="C20" s="8"/>
    </row>
    <row r="21" spans="1:5">
      <c r="A21" s="47">
        <v>15</v>
      </c>
      <c r="B21" s="47" t="s">
        <v>5</v>
      </c>
      <c r="C21" s="6" t="s">
        <v>81</v>
      </c>
      <c r="E21" t="s">
        <v>31</v>
      </c>
    </row>
    <row r="22" spans="1:5">
      <c r="A22" s="49"/>
      <c r="B22" s="49"/>
      <c r="C22" s="6" t="s">
        <v>82</v>
      </c>
      <c r="E22" t="s">
        <v>70</v>
      </c>
    </row>
    <row r="23" spans="1:5" ht="15.95">
      <c r="A23" s="5">
        <v>16</v>
      </c>
      <c r="B23" s="5" t="s">
        <v>6</v>
      </c>
      <c r="C23" s="39" t="s">
        <v>83</v>
      </c>
      <c r="E23" t="s">
        <v>16</v>
      </c>
    </row>
    <row r="24" spans="1:5">
      <c r="A24" s="12">
        <v>17</v>
      </c>
      <c r="B24" s="12" t="s">
        <v>7</v>
      </c>
      <c r="C24" s="13"/>
    </row>
    <row r="25" spans="1:5">
      <c r="A25" s="12">
        <v>18</v>
      </c>
      <c r="B25" s="12" t="s">
        <v>10</v>
      </c>
      <c r="C25" s="13"/>
    </row>
    <row r="26" spans="1:5">
      <c r="A26" s="12">
        <v>19</v>
      </c>
      <c r="B26" s="12" t="s">
        <v>11</v>
      </c>
      <c r="C26" s="13"/>
    </row>
    <row r="27" spans="1:5">
      <c r="A27" s="7">
        <v>20</v>
      </c>
      <c r="B27" s="7" t="s">
        <v>12</v>
      </c>
      <c r="C27" s="8"/>
    </row>
    <row r="28" spans="1:5">
      <c r="A28" s="7">
        <v>21</v>
      </c>
      <c r="B28" s="7" t="s">
        <v>13</v>
      </c>
      <c r="C28" s="8"/>
    </row>
    <row r="29" spans="1:5">
      <c r="A29" s="12">
        <v>22</v>
      </c>
      <c r="B29" s="12" t="s">
        <v>5</v>
      </c>
      <c r="C29" s="13"/>
    </row>
    <row r="30" spans="1:5">
      <c r="A30" s="12">
        <v>23</v>
      </c>
      <c r="B30" s="12" t="s">
        <v>6</v>
      </c>
      <c r="C30" s="13"/>
    </row>
    <row r="31" spans="1:5">
      <c r="A31" s="12">
        <v>24</v>
      </c>
      <c r="B31" s="12" t="s">
        <v>7</v>
      </c>
      <c r="C31" s="13"/>
    </row>
    <row r="32" spans="1:5">
      <c r="A32" s="9">
        <v>25</v>
      </c>
      <c r="B32" s="9" t="s">
        <v>10</v>
      </c>
      <c r="C32" s="9" t="s">
        <v>84</v>
      </c>
    </row>
    <row r="33" spans="1:3">
      <c r="A33" s="9">
        <v>26</v>
      </c>
      <c r="B33" s="9" t="s">
        <v>11</v>
      </c>
      <c r="C33" s="9" t="s">
        <v>85</v>
      </c>
    </row>
    <row r="34" spans="1:3">
      <c r="A34" s="7">
        <v>27</v>
      </c>
      <c r="B34" s="7" t="s">
        <v>12</v>
      </c>
      <c r="C34" s="8"/>
    </row>
    <row r="35" spans="1:3">
      <c r="A35" s="7">
        <v>28</v>
      </c>
      <c r="B35" s="7" t="s">
        <v>13</v>
      </c>
      <c r="C35" s="8"/>
    </row>
    <row r="36" spans="1:3">
      <c r="A36" s="12">
        <v>29</v>
      </c>
      <c r="B36" s="12" t="s">
        <v>5</v>
      </c>
      <c r="C36" s="13"/>
    </row>
    <row r="37" spans="1:3">
      <c r="A37" s="12">
        <v>30</v>
      </c>
      <c r="B37" s="12" t="s">
        <v>6</v>
      </c>
      <c r="C37" s="13"/>
    </row>
    <row r="38" spans="1:3">
      <c r="A38" s="12">
        <v>31</v>
      </c>
      <c r="B38" s="12" t="s">
        <v>7</v>
      </c>
      <c r="C38" s="13"/>
    </row>
    <row r="41" spans="1:3">
      <c r="B41" t="s">
        <v>25</v>
      </c>
      <c r="C41">
        <f>COUNTA(C3:C38)-4</f>
        <v>13</v>
      </c>
    </row>
  </sheetData>
  <mergeCells count="10">
    <mergeCell ref="A21:A22"/>
    <mergeCell ref="B21:B22"/>
    <mergeCell ref="A3:A4"/>
    <mergeCell ref="B3:B4"/>
    <mergeCell ref="A9:A10"/>
    <mergeCell ref="B9:B10"/>
    <mergeCell ref="A14:A15"/>
    <mergeCell ref="B14:B15"/>
    <mergeCell ref="A5:A7"/>
    <mergeCell ref="B5:B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topLeftCell="A19" zoomScale="130" zoomScaleNormal="130" workbookViewId="0">
      <selection activeCell="C27" sqref="C27"/>
    </sheetView>
  </sheetViews>
  <sheetFormatPr defaultColWidth="8.85546875" defaultRowHeight="15"/>
  <cols>
    <col min="1" max="2" width="18" customWidth="1"/>
    <col min="3" max="3" width="51.28515625" bestFit="1" customWidth="1"/>
    <col min="4" max="4" width="11.42578125" customWidth="1"/>
    <col min="5" max="5" width="13.85546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9">
        <v>1</v>
      </c>
      <c r="B2" s="9" t="s">
        <v>10</v>
      </c>
      <c r="C2" s="9" t="s">
        <v>86</v>
      </c>
    </row>
    <row r="3" spans="1:5">
      <c r="A3" s="12">
        <v>2</v>
      </c>
      <c r="B3" s="12" t="s">
        <v>11</v>
      </c>
      <c r="C3" s="13"/>
    </row>
    <row r="4" spans="1:5">
      <c r="A4" s="7">
        <v>3</v>
      </c>
      <c r="B4" s="7" t="s">
        <v>12</v>
      </c>
      <c r="C4" s="8"/>
    </row>
    <row r="5" spans="1:5">
      <c r="A5" s="7">
        <v>4</v>
      </c>
      <c r="B5" s="7" t="s">
        <v>13</v>
      </c>
      <c r="C5" s="8"/>
    </row>
    <row r="6" spans="1:5">
      <c r="A6" s="5">
        <v>5</v>
      </c>
      <c r="B6" s="5" t="s">
        <v>5</v>
      </c>
      <c r="C6" s="6" t="s">
        <v>87</v>
      </c>
      <c r="E6" t="s">
        <v>70</v>
      </c>
    </row>
    <row r="7" spans="1:5">
      <c r="A7" s="5">
        <v>6</v>
      </c>
      <c r="B7" s="5" t="s">
        <v>6</v>
      </c>
      <c r="C7" s="6"/>
    </row>
    <row r="8" spans="1:5">
      <c r="A8" s="5">
        <v>7</v>
      </c>
      <c r="B8" s="5" t="s">
        <v>7</v>
      </c>
      <c r="C8" s="6"/>
    </row>
    <row r="9" spans="1:5">
      <c r="A9" s="5">
        <v>8</v>
      </c>
      <c r="B9" s="5" t="s">
        <v>10</v>
      </c>
      <c r="C9" s="6"/>
    </row>
    <row r="10" spans="1:5">
      <c r="A10" s="5">
        <v>9</v>
      </c>
      <c r="B10" s="5" t="s">
        <v>11</v>
      </c>
      <c r="C10" s="6"/>
    </row>
    <row r="11" spans="1:5">
      <c r="A11" s="7">
        <v>10</v>
      </c>
      <c r="B11" s="7" t="s">
        <v>12</v>
      </c>
      <c r="C11" s="8"/>
    </row>
    <row r="12" spans="1:5">
      <c r="A12" s="7">
        <v>11</v>
      </c>
      <c r="B12" s="7" t="s">
        <v>13</v>
      </c>
      <c r="C12" s="8"/>
    </row>
    <row r="13" spans="1:5">
      <c r="A13" s="5">
        <v>12</v>
      </c>
      <c r="B13" s="5" t="s">
        <v>5</v>
      </c>
      <c r="C13" s="6" t="s">
        <v>88</v>
      </c>
      <c r="E13" t="s">
        <v>89</v>
      </c>
    </row>
    <row r="14" spans="1:5">
      <c r="A14" s="47">
        <v>13</v>
      </c>
      <c r="B14" s="47" t="s">
        <v>6</v>
      </c>
      <c r="C14" s="6" t="s">
        <v>90</v>
      </c>
      <c r="E14" t="s">
        <v>91</v>
      </c>
    </row>
    <row r="15" spans="1:5">
      <c r="A15" s="48"/>
      <c r="B15" s="48"/>
      <c r="C15" s="6" t="s">
        <v>92</v>
      </c>
      <c r="E15" t="s">
        <v>93</v>
      </c>
    </row>
    <row r="16" spans="1:5">
      <c r="A16" s="48"/>
      <c r="B16" s="48"/>
      <c r="C16" s="6" t="s">
        <v>94</v>
      </c>
      <c r="E16" t="s">
        <v>95</v>
      </c>
    </row>
    <row r="17" spans="1:5">
      <c r="A17" s="49"/>
      <c r="B17" s="49"/>
      <c r="C17" s="6" t="s">
        <v>96</v>
      </c>
      <c r="E17" t="s">
        <v>97</v>
      </c>
    </row>
    <row r="18" spans="1:5">
      <c r="A18" s="5">
        <v>14</v>
      </c>
      <c r="B18" s="5" t="s">
        <v>7</v>
      </c>
      <c r="C18" s="6" t="s">
        <v>98</v>
      </c>
      <c r="E18" t="s">
        <v>99</v>
      </c>
    </row>
    <row r="19" spans="1:5">
      <c r="A19" s="9">
        <v>15</v>
      </c>
      <c r="B19" s="9" t="s">
        <v>10</v>
      </c>
      <c r="C19" s="10" t="s">
        <v>100</v>
      </c>
    </row>
    <row r="20" spans="1:5">
      <c r="A20" s="5">
        <v>16</v>
      </c>
      <c r="B20" s="5" t="s">
        <v>11</v>
      </c>
      <c r="C20" s="6" t="s">
        <v>101</v>
      </c>
    </row>
    <row r="21" spans="1:5">
      <c r="A21" s="7">
        <v>17</v>
      </c>
      <c r="B21" s="7" t="s">
        <v>12</v>
      </c>
      <c r="C21" s="8"/>
    </row>
    <row r="22" spans="1:5">
      <c r="A22" s="7">
        <v>18</v>
      </c>
      <c r="B22" s="7" t="s">
        <v>13</v>
      </c>
      <c r="C22" s="8"/>
    </row>
    <row r="23" spans="1:5">
      <c r="A23" s="5">
        <v>19</v>
      </c>
      <c r="B23" s="5" t="s">
        <v>5</v>
      </c>
      <c r="C23" s="6" t="s">
        <v>102</v>
      </c>
      <c r="E23" t="s">
        <v>89</v>
      </c>
    </row>
    <row r="24" spans="1:5">
      <c r="A24" s="5">
        <v>20</v>
      </c>
      <c r="B24" s="5" t="s">
        <v>6</v>
      </c>
      <c r="C24" s="6" t="s">
        <v>103</v>
      </c>
      <c r="E24" t="s">
        <v>104</v>
      </c>
    </row>
    <row r="25" spans="1:5">
      <c r="A25" s="5">
        <v>21</v>
      </c>
      <c r="B25" s="5" t="s">
        <v>7</v>
      </c>
      <c r="C25" s="6"/>
    </row>
    <row r="26" spans="1:5">
      <c r="A26" s="5">
        <v>22</v>
      </c>
      <c r="B26" s="5" t="s">
        <v>10</v>
      </c>
      <c r="C26" s="6" t="s">
        <v>105</v>
      </c>
      <c r="E26" t="s">
        <v>37</v>
      </c>
    </row>
    <row r="27" spans="1:5">
      <c r="A27" s="5">
        <v>23</v>
      </c>
      <c r="B27" s="5" t="s">
        <v>11</v>
      </c>
      <c r="C27" s="6" t="s">
        <v>106</v>
      </c>
      <c r="E27" t="s">
        <v>104</v>
      </c>
    </row>
    <row r="28" spans="1:5">
      <c r="A28" s="7">
        <v>24</v>
      </c>
      <c r="B28" s="7" t="s">
        <v>12</v>
      </c>
      <c r="C28" s="8"/>
    </row>
    <row r="29" spans="1:5">
      <c r="A29" s="7">
        <v>25</v>
      </c>
      <c r="B29" s="7" t="s">
        <v>13</v>
      </c>
      <c r="C29" s="8"/>
    </row>
    <row r="30" spans="1:5">
      <c r="A30" s="5">
        <v>26</v>
      </c>
      <c r="B30" s="5" t="s">
        <v>5</v>
      </c>
      <c r="C30" s="6" t="s">
        <v>107</v>
      </c>
      <c r="D30" s="25">
        <v>0.40625</v>
      </c>
      <c r="E30" t="s">
        <v>79</v>
      </c>
    </row>
    <row r="31" spans="1:5">
      <c r="A31" s="5">
        <v>27</v>
      </c>
      <c r="B31" s="5" t="s">
        <v>6</v>
      </c>
      <c r="C31" s="6" t="s">
        <v>108</v>
      </c>
      <c r="E31" t="s">
        <v>37</v>
      </c>
    </row>
    <row r="32" spans="1:5">
      <c r="A32" s="5">
        <v>28</v>
      </c>
      <c r="B32" s="5" t="s">
        <v>7</v>
      </c>
      <c r="C32" s="6"/>
    </row>
    <row r="33" spans="1:3">
      <c r="A33" s="12">
        <v>29</v>
      </c>
      <c r="B33" s="12" t="s">
        <v>10</v>
      </c>
      <c r="C33" s="12" t="s">
        <v>109</v>
      </c>
    </row>
    <row r="34" spans="1:3">
      <c r="A34" s="12">
        <v>30</v>
      </c>
      <c r="B34" s="12" t="s">
        <v>11</v>
      </c>
      <c r="C34" s="13"/>
    </row>
    <row r="35" spans="1:3">
      <c r="A35" s="7">
        <v>31</v>
      </c>
      <c r="B35" s="7" t="s">
        <v>12</v>
      </c>
      <c r="C35" s="8"/>
    </row>
    <row r="38" spans="1:3">
      <c r="B38" t="s">
        <v>25</v>
      </c>
      <c r="C38">
        <f>COUNTA(C3:C35)</f>
        <v>16</v>
      </c>
    </row>
  </sheetData>
  <mergeCells count="2">
    <mergeCell ref="A14:A17"/>
    <mergeCell ref="B14:B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topLeftCell="A18" zoomScale="130" zoomScaleNormal="130" workbookViewId="0">
      <selection activeCell="E33" sqref="E33"/>
    </sheetView>
  </sheetViews>
  <sheetFormatPr defaultColWidth="8.85546875" defaultRowHeight="15"/>
  <cols>
    <col min="1" max="2" width="18" customWidth="1"/>
    <col min="3" max="3" width="46.7109375" bestFit="1" customWidth="1"/>
    <col min="5" max="5" width="14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7">
        <v>1</v>
      </c>
      <c r="B2" s="7" t="s">
        <v>13</v>
      </c>
      <c r="C2" s="8"/>
    </row>
    <row r="3" spans="1:5">
      <c r="A3" s="5">
        <v>2</v>
      </c>
      <c r="B3" s="5" t="s">
        <v>5</v>
      </c>
      <c r="C3" s="6" t="s">
        <v>110</v>
      </c>
    </row>
    <row r="4" spans="1:5">
      <c r="A4" s="5">
        <v>3</v>
      </c>
      <c r="B4" s="5" t="s">
        <v>6</v>
      </c>
      <c r="C4" s="6" t="s">
        <v>111</v>
      </c>
      <c r="E4" t="s">
        <v>112</v>
      </c>
    </row>
    <row r="5" spans="1:5">
      <c r="A5" s="5">
        <v>4</v>
      </c>
      <c r="B5" s="5" t="s">
        <v>7</v>
      </c>
      <c r="C5" s="6" t="s">
        <v>113</v>
      </c>
      <c r="E5" t="s">
        <v>37</v>
      </c>
    </row>
    <row r="6" spans="1:5">
      <c r="A6" s="5">
        <v>5</v>
      </c>
      <c r="B6" s="5" t="s">
        <v>10</v>
      </c>
      <c r="C6" s="6"/>
    </row>
    <row r="7" spans="1:5">
      <c r="A7" s="5">
        <v>6</v>
      </c>
      <c r="B7" s="5" t="s">
        <v>11</v>
      </c>
      <c r="C7" s="6" t="s">
        <v>114</v>
      </c>
      <c r="E7" t="s">
        <v>115</v>
      </c>
    </row>
    <row r="8" spans="1:5">
      <c r="A8" s="7">
        <v>7</v>
      </c>
      <c r="B8" s="7" t="s">
        <v>12</v>
      </c>
      <c r="C8" s="8"/>
    </row>
    <row r="9" spans="1:5">
      <c r="A9" s="7">
        <v>8</v>
      </c>
      <c r="B9" s="7" t="s">
        <v>13</v>
      </c>
      <c r="C9" s="8"/>
    </row>
    <row r="10" spans="1:5">
      <c r="A10" s="5">
        <v>9</v>
      </c>
      <c r="B10" s="5" t="s">
        <v>5</v>
      </c>
      <c r="C10" s="6" t="s">
        <v>116</v>
      </c>
      <c r="E10" t="s">
        <v>117</v>
      </c>
    </row>
    <row r="11" spans="1:5">
      <c r="A11" s="5"/>
      <c r="B11" s="5"/>
      <c r="C11" s="6" t="s">
        <v>118</v>
      </c>
      <c r="E11" t="s">
        <v>104</v>
      </c>
    </row>
    <row r="12" spans="1:5" ht="15.95">
      <c r="A12" s="5"/>
      <c r="B12" s="5"/>
      <c r="C12" s="40" t="s">
        <v>66</v>
      </c>
      <c r="E12" t="s">
        <v>67</v>
      </c>
    </row>
    <row r="13" spans="1:5">
      <c r="A13" s="47">
        <v>10</v>
      </c>
      <c r="B13" s="47" t="s">
        <v>6</v>
      </c>
      <c r="C13" s="6" t="s">
        <v>119</v>
      </c>
      <c r="E13" t="s">
        <v>59</v>
      </c>
    </row>
    <row r="14" spans="1:5">
      <c r="A14" s="48"/>
      <c r="B14" s="48"/>
      <c r="C14" s="6" t="s">
        <v>120</v>
      </c>
      <c r="E14" t="s">
        <v>121</v>
      </c>
    </row>
    <row r="15" spans="1:5">
      <c r="A15" s="48"/>
      <c r="B15" s="48"/>
      <c r="C15" s="6" t="s">
        <v>122</v>
      </c>
      <c r="E15" t="s">
        <v>123</v>
      </c>
    </row>
    <row r="16" spans="1:5">
      <c r="A16" s="49"/>
      <c r="B16" s="49"/>
      <c r="C16" s="6" t="s">
        <v>124</v>
      </c>
      <c r="E16" t="s">
        <v>117</v>
      </c>
    </row>
    <row r="17" spans="1:5">
      <c r="A17" s="5">
        <v>11</v>
      </c>
      <c r="B17" s="5" t="s">
        <v>7</v>
      </c>
      <c r="C17" s="6"/>
    </row>
    <row r="18" spans="1:5">
      <c r="A18" s="5">
        <v>12</v>
      </c>
      <c r="B18" s="5" t="s">
        <v>10</v>
      </c>
      <c r="C18" s="6" t="s">
        <v>125</v>
      </c>
      <c r="E18" t="s">
        <v>43</v>
      </c>
    </row>
    <row r="19" spans="1:5">
      <c r="A19" s="5">
        <v>13</v>
      </c>
      <c r="B19" s="5" t="s">
        <v>11</v>
      </c>
      <c r="C19" s="6" t="s">
        <v>126</v>
      </c>
      <c r="E19" t="s">
        <v>16</v>
      </c>
    </row>
    <row r="20" spans="1:5">
      <c r="A20" s="7">
        <v>14</v>
      </c>
      <c r="B20" s="7" t="s">
        <v>12</v>
      </c>
      <c r="C20" s="8"/>
    </row>
    <row r="21" spans="1:5">
      <c r="A21" s="7">
        <v>15</v>
      </c>
      <c r="B21" s="7" t="s">
        <v>13</v>
      </c>
      <c r="C21" s="8"/>
    </row>
    <row r="22" spans="1:5">
      <c r="A22" s="12">
        <v>16</v>
      </c>
      <c r="B22" s="12" t="s">
        <v>5</v>
      </c>
      <c r="C22" s="13"/>
    </row>
    <row r="23" spans="1:5">
      <c r="A23" s="9">
        <v>17</v>
      </c>
      <c r="B23" s="9" t="s">
        <v>6</v>
      </c>
      <c r="C23" s="10" t="s">
        <v>127</v>
      </c>
    </row>
    <row r="24" spans="1:5">
      <c r="A24" s="12">
        <v>18</v>
      </c>
      <c r="B24" s="12" t="s">
        <v>7</v>
      </c>
      <c r="C24" s="13"/>
    </row>
    <row r="25" spans="1:5">
      <c r="A25" s="12">
        <v>19</v>
      </c>
      <c r="B25" s="12" t="s">
        <v>10</v>
      </c>
      <c r="C25" s="13"/>
    </row>
    <row r="26" spans="1:5">
      <c r="A26" s="12">
        <v>20</v>
      </c>
      <c r="B26" s="12" t="s">
        <v>11</v>
      </c>
      <c r="C26" s="13"/>
    </row>
    <row r="27" spans="1:5">
      <c r="A27" s="7">
        <v>21</v>
      </c>
      <c r="B27" s="7" t="s">
        <v>12</v>
      </c>
      <c r="C27" s="8"/>
    </row>
    <row r="28" spans="1:5">
      <c r="A28" s="7">
        <v>22</v>
      </c>
      <c r="B28" s="7" t="s">
        <v>13</v>
      </c>
      <c r="C28" s="8"/>
    </row>
    <row r="29" spans="1:5">
      <c r="A29" s="5">
        <v>23</v>
      </c>
      <c r="B29" s="5" t="s">
        <v>5</v>
      </c>
      <c r="C29" s="6" t="s">
        <v>128</v>
      </c>
      <c r="E29" t="s">
        <v>79</v>
      </c>
    </row>
    <row r="30" spans="1:5">
      <c r="A30" s="5">
        <v>24</v>
      </c>
      <c r="B30" s="5" t="s">
        <v>6</v>
      </c>
      <c r="C30" s="6" t="s">
        <v>129</v>
      </c>
      <c r="D30" s="25">
        <v>0.59375</v>
      </c>
      <c r="E30" t="s">
        <v>130</v>
      </c>
    </row>
    <row r="31" spans="1:5">
      <c r="A31" s="5">
        <v>25</v>
      </c>
      <c r="B31" s="5" t="s">
        <v>7</v>
      </c>
      <c r="C31" s="6" t="s">
        <v>131</v>
      </c>
      <c r="E31" t="s">
        <v>89</v>
      </c>
    </row>
    <row r="32" spans="1:5">
      <c r="A32" s="5">
        <v>26</v>
      </c>
      <c r="B32" s="5" t="s">
        <v>10</v>
      </c>
      <c r="C32" s="6"/>
    </row>
    <row r="33" spans="1:3">
      <c r="A33" s="5">
        <v>27</v>
      </c>
      <c r="B33" s="5" t="s">
        <v>11</v>
      </c>
      <c r="C33" s="6"/>
    </row>
    <row r="34" spans="1:3">
      <c r="A34" s="7">
        <v>28</v>
      </c>
      <c r="B34" s="7" t="s">
        <v>12</v>
      </c>
      <c r="C34" s="8"/>
    </row>
    <row r="37" spans="1:3">
      <c r="B37" t="s">
        <v>25</v>
      </c>
      <c r="C37">
        <f>COUNTA(C2:C34)</f>
        <v>17</v>
      </c>
    </row>
  </sheetData>
  <mergeCells count="2">
    <mergeCell ref="A13:A16"/>
    <mergeCell ref="B13:B1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topLeftCell="A19" zoomScale="130" zoomScaleNormal="130" workbookViewId="0">
      <selection activeCell="E45" sqref="E45"/>
    </sheetView>
  </sheetViews>
  <sheetFormatPr defaultColWidth="8.85546875" defaultRowHeight="15"/>
  <cols>
    <col min="1" max="2" width="18" customWidth="1"/>
    <col min="3" max="3" width="63" bestFit="1" customWidth="1"/>
    <col min="4" max="4" width="12" customWidth="1"/>
    <col min="5" max="5" width="14.140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7">
        <v>1</v>
      </c>
      <c r="B2" s="7" t="s">
        <v>13</v>
      </c>
      <c r="C2" s="8"/>
    </row>
    <row r="3" spans="1:5">
      <c r="A3" s="5">
        <v>2</v>
      </c>
      <c r="B3" s="5" t="s">
        <v>5</v>
      </c>
      <c r="C3" s="6"/>
    </row>
    <row r="4" spans="1:5">
      <c r="A4" s="5">
        <v>3</v>
      </c>
      <c r="B4" s="5" t="s">
        <v>6</v>
      </c>
      <c r="C4" s="6"/>
    </row>
    <row r="5" spans="1:5" ht="45.75">
      <c r="A5" s="5">
        <v>4</v>
      </c>
      <c r="B5" s="5" t="s">
        <v>7</v>
      </c>
      <c r="C5" s="38" t="s">
        <v>132</v>
      </c>
      <c r="D5" s="25">
        <v>0.40625</v>
      </c>
      <c r="E5" t="s">
        <v>133</v>
      </c>
    </row>
    <row r="6" spans="1:5">
      <c r="A6" s="5">
        <v>5</v>
      </c>
      <c r="B6" s="5" t="s">
        <v>10</v>
      </c>
      <c r="C6" s="6"/>
    </row>
    <row r="7" spans="1:5">
      <c r="A7" s="5">
        <v>6</v>
      </c>
      <c r="B7" s="5" t="s">
        <v>11</v>
      </c>
      <c r="C7" s="6" t="s">
        <v>134</v>
      </c>
      <c r="E7" t="s">
        <v>67</v>
      </c>
    </row>
    <row r="8" spans="1:5">
      <c r="A8" s="7">
        <v>7</v>
      </c>
      <c r="B8" s="7" t="s">
        <v>12</v>
      </c>
      <c r="C8" s="8"/>
    </row>
    <row r="9" spans="1:5">
      <c r="A9" s="7">
        <v>8</v>
      </c>
      <c r="B9" s="7" t="s">
        <v>13</v>
      </c>
      <c r="C9" s="8"/>
    </row>
    <row r="10" spans="1:5">
      <c r="A10" s="5">
        <v>9</v>
      </c>
      <c r="B10" s="5" t="s">
        <v>5</v>
      </c>
      <c r="C10" s="6" t="s">
        <v>135</v>
      </c>
      <c r="D10" s="25">
        <v>0.44791666666666669</v>
      </c>
      <c r="E10" t="s">
        <v>136</v>
      </c>
    </row>
    <row r="11" spans="1:5">
      <c r="A11" s="47">
        <v>10</v>
      </c>
      <c r="B11" s="47" t="s">
        <v>6</v>
      </c>
      <c r="C11" s="6" t="s">
        <v>137</v>
      </c>
      <c r="E11" t="s">
        <v>70</v>
      </c>
    </row>
    <row r="12" spans="1:5">
      <c r="A12" s="48"/>
      <c r="B12" s="48"/>
      <c r="C12" s="6" t="s">
        <v>138</v>
      </c>
      <c r="E12" t="s">
        <v>121</v>
      </c>
    </row>
    <row r="13" spans="1:5">
      <c r="A13" s="48"/>
      <c r="B13" s="48"/>
      <c r="C13" s="6" t="s">
        <v>139</v>
      </c>
      <c r="E13" t="s">
        <v>140</v>
      </c>
    </row>
    <row r="14" spans="1:5">
      <c r="A14" s="49"/>
      <c r="B14" s="49"/>
      <c r="C14" s="6" t="s">
        <v>141</v>
      </c>
      <c r="D14" s="25">
        <v>0.4201388888888889</v>
      </c>
      <c r="E14" t="s">
        <v>142</v>
      </c>
    </row>
    <row r="15" spans="1:5">
      <c r="A15" s="47">
        <v>11</v>
      </c>
      <c r="B15" s="47" t="s">
        <v>7</v>
      </c>
      <c r="C15" s="6" t="s">
        <v>143</v>
      </c>
      <c r="E15" t="s">
        <v>144</v>
      </c>
    </row>
    <row r="16" spans="1:5">
      <c r="A16" s="48"/>
      <c r="B16" s="48"/>
      <c r="C16" s="6" t="s">
        <v>145</v>
      </c>
      <c r="D16" s="25">
        <v>0.55555555555555558</v>
      </c>
      <c r="E16" t="s">
        <v>79</v>
      </c>
    </row>
    <row r="17" spans="1:5">
      <c r="A17" s="49"/>
      <c r="B17" s="49"/>
      <c r="C17" s="6" t="s">
        <v>146</v>
      </c>
      <c r="D17" s="25"/>
      <c r="E17" t="s">
        <v>147</v>
      </c>
    </row>
    <row r="18" spans="1:5">
      <c r="A18" s="5">
        <v>12</v>
      </c>
      <c r="B18" s="5" t="s">
        <v>10</v>
      </c>
      <c r="C18" s="6" t="s">
        <v>148</v>
      </c>
      <c r="E18" t="s">
        <v>115</v>
      </c>
    </row>
    <row r="19" spans="1:5">
      <c r="A19" s="5">
        <v>13</v>
      </c>
      <c r="B19" s="5" t="s">
        <v>11</v>
      </c>
      <c r="C19" s="6"/>
    </row>
    <row r="20" spans="1:5">
      <c r="A20" s="7">
        <v>14</v>
      </c>
      <c r="B20" s="7" t="s">
        <v>12</v>
      </c>
      <c r="C20" s="8"/>
    </row>
    <row r="21" spans="1:5">
      <c r="A21" s="7">
        <v>15</v>
      </c>
      <c r="B21" s="7" t="s">
        <v>13</v>
      </c>
      <c r="C21" s="8"/>
    </row>
    <row r="22" spans="1:5">
      <c r="A22" s="5">
        <v>16</v>
      </c>
      <c r="B22" s="5" t="s">
        <v>5</v>
      </c>
      <c r="C22" s="6"/>
    </row>
    <row r="23" spans="1:5">
      <c r="A23" s="5">
        <v>17</v>
      </c>
      <c r="B23" s="5" t="s">
        <v>6</v>
      </c>
      <c r="C23" s="6" t="s">
        <v>149</v>
      </c>
      <c r="E23" t="s">
        <v>150</v>
      </c>
    </row>
    <row r="24" spans="1:5">
      <c r="A24" s="5">
        <v>18</v>
      </c>
      <c r="B24" s="5" t="s">
        <v>7</v>
      </c>
      <c r="C24" s="6" t="s">
        <v>151</v>
      </c>
      <c r="D24" s="25">
        <v>0.35416666666666669</v>
      </c>
      <c r="E24" t="s">
        <v>152</v>
      </c>
    </row>
    <row r="25" spans="1:5">
      <c r="A25" s="5">
        <v>19</v>
      </c>
      <c r="B25" s="5" t="s">
        <v>10</v>
      </c>
      <c r="C25" s="6" t="s">
        <v>153</v>
      </c>
      <c r="E25" t="s">
        <v>142</v>
      </c>
    </row>
    <row r="26" spans="1:5">
      <c r="A26" s="47">
        <v>20</v>
      </c>
      <c r="B26" s="47" t="s">
        <v>11</v>
      </c>
      <c r="C26" s="6" t="s">
        <v>154</v>
      </c>
      <c r="E26" t="s">
        <v>155</v>
      </c>
    </row>
    <row r="27" spans="1:5">
      <c r="A27" s="49"/>
      <c r="B27" s="49"/>
      <c r="C27" s="6" t="s">
        <v>156</v>
      </c>
      <c r="E27" t="s">
        <v>67</v>
      </c>
    </row>
    <row r="28" spans="1:5">
      <c r="A28" s="7">
        <v>21</v>
      </c>
      <c r="B28" s="7" t="s">
        <v>12</v>
      </c>
      <c r="C28" s="8"/>
    </row>
    <row r="29" spans="1:5">
      <c r="A29" s="7">
        <v>22</v>
      </c>
      <c r="B29" s="7" t="s">
        <v>13</v>
      </c>
      <c r="C29" s="8"/>
    </row>
    <row r="30" spans="1:5">
      <c r="A30" s="47">
        <v>23</v>
      </c>
      <c r="B30" s="47" t="s">
        <v>5</v>
      </c>
      <c r="C30" s="6" t="s">
        <v>157</v>
      </c>
      <c r="E30" t="s">
        <v>63</v>
      </c>
    </row>
    <row r="31" spans="1:5">
      <c r="A31" s="49"/>
      <c r="B31" s="49"/>
      <c r="C31" s="6" t="s">
        <v>158</v>
      </c>
      <c r="E31" t="s">
        <v>121</v>
      </c>
    </row>
    <row r="32" spans="1:5">
      <c r="A32" s="5">
        <v>24</v>
      </c>
      <c r="B32" s="5" t="s">
        <v>6</v>
      </c>
      <c r="C32" s="6" t="s">
        <v>159</v>
      </c>
      <c r="E32" t="s">
        <v>142</v>
      </c>
    </row>
    <row r="33" spans="1:5">
      <c r="A33" s="47">
        <v>25</v>
      </c>
      <c r="B33" s="47" t="s">
        <v>7</v>
      </c>
      <c r="C33" s="6" t="s">
        <v>160</v>
      </c>
      <c r="E33" t="s">
        <v>161</v>
      </c>
    </row>
    <row r="34" spans="1:5">
      <c r="A34" s="49"/>
      <c r="B34" s="49"/>
      <c r="C34" s="6" t="s">
        <v>162</v>
      </c>
      <c r="D34" s="25">
        <v>0.39583333333333331</v>
      </c>
      <c r="E34" t="s">
        <v>53</v>
      </c>
    </row>
    <row r="35" spans="1:5">
      <c r="A35" s="47">
        <v>26</v>
      </c>
      <c r="B35" s="47" t="s">
        <v>10</v>
      </c>
      <c r="C35" s="6" t="s">
        <v>163</v>
      </c>
      <c r="E35" t="s">
        <v>142</v>
      </c>
    </row>
    <row r="36" spans="1:5">
      <c r="A36" s="49"/>
      <c r="B36" s="49"/>
      <c r="C36" s="6" t="s">
        <v>164</v>
      </c>
      <c r="E36" t="s">
        <v>67</v>
      </c>
    </row>
    <row r="37" spans="1:5">
      <c r="A37" s="5">
        <v>27</v>
      </c>
      <c r="B37" s="5" t="s">
        <v>11</v>
      </c>
      <c r="C37" s="6"/>
    </row>
    <row r="38" spans="1:5">
      <c r="A38" s="7">
        <v>28</v>
      </c>
      <c r="B38" s="7" t="s">
        <v>12</v>
      </c>
      <c r="C38" s="8"/>
    </row>
    <row r="39" spans="1:5">
      <c r="A39" s="7">
        <v>29</v>
      </c>
      <c r="B39" s="7" t="s">
        <v>13</v>
      </c>
      <c r="C39" s="8"/>
    </row>
    <row r="40" spans="1:5">
      <c r="A40" s="47">
        <v>30</v>
      </c>
      <c r="B40" s="47" t="s">
        <v>5</v>
      </c>
      <c r="C40" s="6" t="s">
        <v>165</v>
      </c>
      <c r="E40" t="s">
        <v>16</v>
      </c>
    </row>
    <row r="41" spans="1:5">
      <c r="A41" s="48"/>
      <c r="B41" s="48"/>
      <c r="C41" s="6" t="s">
        <v>166</v>
      </c>
      <c r="E41" t="s">
        <v>167</v>
      </c>
    </row>
    <row r="42" spans="1:5">
      <c r="A42" s="49"/>
      <c r="B42" s="49"/>
      <c r="C42" s="6" t="s">
        <v>168</v>
      </c>
      <c r="E42" t="s">
        <v>155</v>
      </c>
    </row>
    <row r="43" spans="1:5">
      <c r="A43" s="42"/>
      <c r="B43" s="42"/>
      <c r="C43" s="6" t="s">
        <v>169</v>
      </c>
      <c r="E43" t="s">
        <v>79</v>
      </c>
    </row>
    <row r="44" spans="1:5">
      <c r="A44" s="5">
        <v>31</v>
      </c>
      <c r="B44" s="5" t="s">
        <v>6</v>
      </c>
      <c r="C44" s="6" t="s">
        <v>170</v>
      </c>
      <c r="E44" t="s">
        <v>155</v>
      </c>
    </row>
    <row r="47" spans="1:5">
      <c r="B47" t="s">
        <v>25</v>
      </c>
      <c r="C47">
        <f>COUNTA(C2:C44)</f>
        <v>28</v>
      </c>
    </row>
  </sheetData>
  <mergeCells count="14">
    <mergeCell ref="A40:A42"/>
    <mergeCell ref="B40:B42"/>
    <mergeCell ref="A33:A34"/>
    <mergeCell ref="B33:B34"/>
    <mergeCell ref="A11:A14"/>
    <mergeCell ref="B11:B14"/>
    <mergeCell ref="A15:A17"/>
    <mergeCell ref="B15:B17"/>
    <mergeCell ref="A26:A27"/>
    <mergeCell ref="B26:B27"/>
    <mergeCell ref="A30:A31"/>
    <mergeCell ref="B30:B31"/>
    <mergeCell ref="A35:A36"/>
    <mergeCell ref="B35:B3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2"/>
  <sheetViews>
    <sheetView topLeftCell="A12" zoomScale="130" zoomScaleNormal="130" workbookViewId="0">
      <selection activeCell="B29" sqref="B29:B30"/>
    </sheetView>
  </sheetViews>
  <sheetFormatPr defaultColWidth="8.85546875" defaultRowHeight="15"/>
  <cols>
    <col min="1" max="2" width="18" customWidth="1"/>
    <col min="3" max="3" width="49.28515625" customWidth="1"/>
    <col min="5" max="5" width="1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5">
        <v>1</v>
      </c>
      <c r="B2" s="5" t="s">
        <v>7</v>
      </c>
      <c r="C2" s="6"/>
    </row>
    <row r="3" spans="1:5">
      <c r="A3" s="12">
        <v>2</v>
      </c>
      <c r="B3" s="12" t="s">
        <v>10</v>
      </c>
      <c r="C3" s="13"/>
    </row>
    <row r="4" spans="1:5">
      <c r="A4" s="9">
        <v>3</v>
      </c>
      <c r="B4" s="9" t="s">
        <v>11</v>
      </c>
      <c r="C4" s="10" t="s">
        <v>171</v>
      </c>
    </row>
    <row r="5" spans="1:5">
      <c r="A5" s="7">
        <v>4</v>
      </c>
      <c r="B5" s="7" t="s">
        <v>12</v>
      </c>
      <c r="C5" s="8"/>
    </row>
    <row r="6" spans="1:5">
      <c r="A6" s="9">
        <v>5</v>
      </c>
      <c r="B6" s="9" t="s">
        <v>13</v>
      </c>
      <c r="C6" s="10" t="s">
        <v>172</v>
      </c>
    </row>
    <row r="7" spans="1:5">
      <c r="A7" s="12">
        <v>6</v>
      </c>
      <c r="B7" s="12" t="s">
        <v>5</v>
      </c>
      <c r="C7" s="13"/>
    </row>
    <row r="8" spans="1:5">
      <c r="A8" s="12">
        <v>7</v>
      </c>
      <c r="B8" s="12" t="s">
        <v>6</v>
      </c>
      <c r="C8" s="13"/>
    </row>
    <row r="9" spans="1:5">
      <c r="A9" s="12">
        <v>8</v>
      </c>
      <c r="B9" s="12" t="s">
        <v>7</v>
      </c>
      <c r="C9" s="13"/>
    </row>
    <row r="10" spans="1:5">
      <c r="A10" s="12">
        <v>9</v>
      </c>
      <c r="B10" s="12" t="s">
        <v>10</v>
      </c>
      <c r="C10" s="13"/>
    </row>
    <row r="11" spans="1:5">
      <c r="A11" s="12">
        <v>10</v>
      </c>
      <c r="B11" s="12" t="s">
        <v>11</v>
      </c>
      <c r="C11" s="13"/>
    </row>
    <row r="12" spans="1:5">
      <c r="A12" s="7">
        <v>11</v>
      </c>
      <c r="B12" s="7" t="s">
        <v>12</v>
      </c>
      <c r="C12" s="8"/>
    </row>
    <row r="13" spans="1:5">
      <c r="A13" s="7">
        <v>12</v>
      </c>
      <c r="B13" s="7" t="s">
        <v>13</v>
      </c>
      <c r="C13" s="8"/>
    </row>
    <row r="14" spans="1:5">
      <c r="A14" s="5">
        <v>13</v>
      </c>
      <c r="B14" s="5" t="s">
        <v>5</v>
      </c>
      <c r="C14" s="6" t="s">
        <v>173</v>
      </c>
      <c r="E14" t="s">
        <v>31</v>
      </c>
    </row>
    <row r="15" spans="1:5">
      <c r="A15" s="5">
        <v>14</v>
      </c>
      <c r="B15" s="5" t="s">
        <v>6</v>
      </c>
      <c r="C15" s="6"/>
    </row>
    <row r="16" spans="1:5">
      <c r="A16" s="5">
        <v>15</v>
      </c>
      <c r="B16" s="5" t="s">
        <v>7</v>
      </c>
      <c r="C16" s="6" t="s">
        <v>174</v>
      </c>
      <c r="E16" t="s">
        <v>31</v>
      </c>
    </row>
    <row r="17" spans="1:5">
      <c r="A17" s="5">
        <v>16</v>
      </c>
      <c r="B17" s="5" t="s">
        <v>10</v>
      </c>
      <c r="C17" s="6"/>
    </row>
    <row r="18" spans="1:5">
      <c r="A18" s="5">
        <v>17</v>
      </c>
      <c r="B18" s="5" t="s">
        <v>11</v>
      </c>
      <c r="C18" s="6" t="s">
        <v>175</v>
      </c>
      <c r="E18" t="s">
        <v>176</v>
      </c>
    </row>
    <row r="19" spans="1:5">
      <c r="A19" s="7">
        <v>18</v>
      </c>
      <c r="B19" s="7" t="s">
        <v>12</v>
      </c>
      <c r="C19" s="8"/>
    </row>
    <row r="20" spans="1:5">
      <c r="A20" s="7">
        <v>19</v>
      </c>
      <c r="B20" s="7" t="s">
        <v>13</v>
      </c>
      <c r="C20" s="8"/>
    </row>
    <row r="21" spans="1:5">
      <c r="A21" s="5">
        <v>20</v>
      </c>
      <c r="B21" s="5" t="s">
        <v>5</v>
      </c>
      <c r="C21" s="6" t="s">
        <v>177</v>
      </c>
      <c r="E21" t="s">
        <v>67</v>
      </c>
    </row>
    <row r="22" spans="1:5">
      <c r="A22" s="5">
        <v>21</v>
      </c>
      <c r="B22" s="5" t="s">
        <v>6</v>
      </c>
      <c r="C22" s="6"/>
    </row>
    <row r="23" spans="1:5">
      <c r="A23" s="5">
        <v>22</v>
      </c>
      <c r="B23" s="5" t="s">
        <v>7</v>
      </c>
      <c r="C23" s="6"/>
    </row>
    <row r="24" spans="1:5">
      <c r="A24" s="5">
        <v>23</v>
      </c>
      <c r="B24" s="5" t="s">
        <v>10</v>
      </c>
      <c r="C24" s="6" t="s">
        <v>178</v>
      </c>
      <c r="D24" s="25">
        <v>0.35416666666666669</v>
      </c>
      <c r="E24" t="s">
        <v>31</v>
      </c>
    </row>
    <row r="25" spans="1:5">
      <c r="A25" s="5">
        <v>24</v>
      </c>
      <c r="B25" s="5" t="s">
        <v>11</v>
      </c>
      <c r="C25" s="6"/>
    </row>
    <row r="26" spans="1:5">
      <c r="A26" s="9">
        <v>25</v>
      </c>
      <c r="B26" s="9" t="s">
        <v>12</v>
      </c>
      <c r="C26" s="10" t="s">
        <v>179</v>
      </c>
    </row>
    <row r="27" spans="1:5">
      <c r="A27" s="7">
        <v>26</v>
      </c>
      <c r="B27" s="7" t="s">
        <v>13</v>
      </c>
      <c r="C27" s="8"/>
    </row>
    <row r="28" spans="1:5">
      <c r="A28" s="5">
        <v>27</v>
      </c>
      <c r="B28" s="5" t="s">
        <v>5</v>
      </c>
      <c r="C28" s="6"/>
    </row>
    <row r="29" spans="1:5">
      <c r="A29" s="47">
        <v>28</v>
      </c>
      <c r="B29" s="47" t="s">
        <v>6</v>
      </c>
      <c r="C29" s="6" t="s">
        <v>180</v>
      </c>
      <c r="E29" t="s">
        <v>67</v>
      </c>
    </row>
    <row r="30" spans="1:5">
      <c r="A30" s="49"/>
      <c r="B30" s="49"/>
      <c r="C30" s="6" t="s">
        <v>181</v>
      </c>
      <c r="E30" t="s">
        <v>142</v>
      </c>
    </row>
    <row r="31" spans="1:5">
      <c r="A31" s="5">
        <v>29</v>
      </c>
      <c r="B31" s="5" t="s">
        <v>7</v>
      </c>
      <c r="C31" s="6"/>
    </row>
    <row r="32" spans="1:5">
      <c r="A32" s="5">
        <v>30</v>
      </c>
      <c r="B32" s="5" t="s">
        <v>10</v>
      </c>
      <c r="C32" s="6"/>
    </row>
  </sheetData>
  <mergeCells count="2">
    <mergeCell ref="A29:A30"/>
    <mergeCell ref="B29:B30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6"/>
  <sheetViews>
    <sheetView topLeftCell="A18" zoomScale="130" zoomScaleNormal="130" workbookViewId="0">
      <selection activeCell="C33" sqref="C33"/>
    </sheetView>
  </sheetViews>
  <sheetFormatPr defaultColWidth="8.85546875" defaultRowHeight="15"/>
  <cols>
    <col min="1" max="2" width="18" customWidth="1"/>
    <col min="3" max="3" width="47.85546875" style="46" customWidth="1"/>
    <col min="5" max="5" width="15.42578125" bestFit="1" customWidth="1"/>
  </cols>
  <sheetData>
    <row r="1" spans="1:5">
      <c r="A1" s="1" t="s">
        <v>0</v>
      </c>
      <c r="B1" s="1" t="s">
        <v>1</v>
      </c>
      <c r="C1" s="43" t="s">
        <v>2</v>
      </c>
      <c r="D1" s="1" t="s">
        <v>3</v>
      </c>
      <c r="E1" s="1" t="s">
        <v>4</v>
      </c>
    </row>
    <row r="2" spans="1:5">
      <c r="A2" s="9">
        <v>1</v>
      </c>
      <c r="B2" s="9" t="s">
        <v>11</v>
      </c>
      <c r="C2" s="44" t="s">
        <v>182</v>
      </c>
    </row>
    <row r="3" spans="1:5">
      <c r="A3" s="7">
        <v>2</v>
      </c>
      <c r="B3" s="7" t="s">
        <v>12</v>
      </c>
      <c r="C3" s="45"/>
    </row>
    <row r="4" spans="1:5">
      <c r="A4" s="7">
        <v>3</v>
      </c>
      <c r="B4" s="7" t="s">
        <v>13</v>
      </c>
      <c r="C4" s="45"/>
    </row>
    <row r="5" spans="1:5">
      <c r="A5" s="5">
        <v>4</v>
      </c>
      <c r="B5" s="5" t="s">
        <v>5</v>
      </c>
      <c r="C5" s="38"/>
    </row>
    <row r="6" spans="1:5">
      <c r="A6" s="47">
        <v>5</v>
      </c>
      <c r="B6" s="47" t="s">
        <v>6</v>
      </c>
      <c r="C6" s="38" t="s">
        <v>183</v>
      </c>
      <c r="E6" t="s">
        <v>95</v>
      </c>
    </row>
    <row r="7" spans="1:5">
      <c r="A7" s="48"/>
      <c r="B7" s="48"/>
      <c r="C7" s="38" t="s">
        <v>184</v>
      </c>
      <c r="D7" s="25">
        <v>0.40625</v>
      </c>
      <c r="E7" t="s">
        <v>185</v>
      </c>
    </row>
    <row r="8" spans="1:5">
      <c r="A8" s="49"/>
      <c r="B8" s="49"/>
      <c r="C8" s="38" t="s">
        <v>186</v>
      </c>
      <c r="D8" s="25"/>
      <c r="E8" t="s">
        <v>187</v>
      </c>
    </row>
    <row r="9" spans="1:5">
      <c r="A9" s="5">
        <v>6</v>
      </c>
      <c r="B9" s="5" t="s">
        <v>7</v>
      </c>
      <c r="C9" s="38"/>
    </row>
    <row r="10" spans="1:5">
      <c r="A10" s="5">
        <v>7</v>
      </c>
      <c r="B10" s="5" t="s">
        <v>10</v>
      </c>
      <c r="C10" s="38" t="s">
        <v>188</v>
      </c>
      <c r="E10" t="s">
        <v>79</v>
      </c>
    </row>
    <row r="11" spans="1:5">
      <c r="A11" s="5">
        <v>8</v>
      </c>
      <c r="B11" s="5" t="s">
        <v>11</v>
      </c>
      <c r="C11" s="38" t="s">
        <v>189</v>
      </c>
      <c r="E11" t="s">
        <v>190</v>
      </c>
    </row>
    <row r="12" spans="1:5">
      <c r="A12" s="7">
        <v>9</v>
      </c>
      <c r="B12" s="7" t="s">
        <v>12</v>
      </c>
      <c r="C12" s="45"/>
    </row>
    <row r="13" spans="1:5">
      <c r="A13" s="7">
        <v>10</v>
      </c>
      <c r="B13" s="7" t="s">
        <v>13</v>
      </c>
      <c r="C13" s="45"/>
    </row>
    <row r="14" spans="1:5" ht="30.75">
      <c r="A14" s="5">
        <v>11</v>
      </c>
      <c r="B14" s="5" t="s">
        <v>5</v>
      </c>
      <c r="C14" s="38" t="s">
        <v>191</v>
      </c>
      <c r="E14" t="s">
        <v>133</v>
      </c>
    </row>
    <row r="15" spans="1:5" ht="30.75">
      <c r="A15" s="5">
        <v>12</v>
      </c>
      <c r="B15" s="5" t="s">
        <v>6</v>
      </c>
      <c r="C15" s="38" t="s">
        <v>192</v>
      </c>
      <c r="E15" t="s">
        <v>67</v>
      </c>
    </row>
    <row r="16" spans="1:5">
      <c r="A16" s="5">
        <v>13</v>
      </c>
      <c r="B16" s="5" t="s">
        <v>7</v>
      </c>
      <c r="C16" s="38" t="s">
        <v>193</v>
      </c>
      <c r="E16" t="s">
        <v>194</v>
      </c>
    </row>
    <row r="17" spans="1:5">
      <c r="A17" s="5">
        <v>14</v>
      </c>
      <c r="B17" s="5" t="s">
        <v>10</v>
      </c>
      <c r="C17" s="38" t="s">
        <v>195</v>
      </c>
      <c r="E17" t="s">
        <v>176</v>
      </c>
    </row>
    <row r="18" spans="1:5">
      <c r="A18" s="5">
        <v>15</v>
      </c>
      <c r="B18" s="5" t="s">
        <v>11</v>
      </c>
      <c r="C18" s="38" t="s">
        <v>196</v>
      </c>
      <c r="E18" t="s">
        <v>70</v>
      </c>
    </row>
    <row r="19" spans="1:5">
      <c r="A19" s="7">
        <v>16</v>
      </c>
      <c r="B19" s="7" t="s">
        <v>12</v>
      </c>
      <c r="C19" s="45"/>
    </row>
    <row r="20" spans="1:5">
      <c r="A20" s="7">
        <v>17</v>
      </c>
      <c r="B20" s="7" t="s">
        <v>13</v>
      </c>
      <c r="C20" s="45"/>
    </row>
    <row r="21" spans="1:5">
      <c r="A21" s="5">
        <v>18</v>
      </c>
      <c r="B21" s="5" t="s">
        <v>5</v>
      </c>
      <c r="C21" s="38" t="s">
        <v>197</v>
      </c>
      <c r="E21" t="s">
        <v>198</v>
      </c>
    </row>
    <row r="22" spans="1:5">
      <c r="A22" s="5">
        <v>19</v>
      </c>
      <c r="B22" s="5" t="s">
        <v>6</v>
      </c>
      <c r="C22" s="38" t="s">
        <v>199</v>
      </c>
      <c r="E22" t="s">
        <v>198</v>
      </c>
    </row>
    <row r="23" spans="1:5">
      <c r="A23" s="5">
        <v>20</v>
      </c>
      <c r="B23" s="5" t="s">
        <v>7</v>
      </c>
      <c r="C23" s="38"/>
    </row>
    <row r="24" spans="1:5">
      <c r="A24" s="5">
        <v>21</v>
      </c>
      <c r="B24" s="5" t="s">
        <v>10</v>
      </c>
      <c r="C24" s="38" t="s">
        <v>200</v>
      </c>
      <c r="E24" t="s">
        <v>198</v>
      </c>
    </row>
    <row r="25" spans="1:5">
      <c r="A25" s="5"/>
      <c r="B25" s="5"/>
      <c r="C25" s="38" t="s">
        <v>195</v>
      </c>
      <c r="E25" t="s">
        <v>176</v>
      </c>
    </row>
    <row r="26" spans="1:5">
      <c r="A26" s="5"/>
      <c r="B26" s="5"/>
      <c r="C26" s="38" t="s">
        <v>201</v>
      </c>
      <c r="E26" t="s">
        <v>67</v>
      </c>
    </row>
    <row r="27" spans="1:5">
      <c r="A27" s="5">
        <v>22</v>
      </c>
      <c r="B27" s="5" t="s">
        <v>11</v>
      </c>
      <c r="C27" s="38"/>
    </row>
    <row r="28" spans="1:5">
      <c r="A28" s="7">
        <v>23</v>
      </c>
      <c r="B28" s="7" t="s">
        <v>12</v>
      </c>
      <c r="C28" s="45"/>
    </row>
    <row r="29" spans="1:5">
      <c r="A29" s="7">
        <v>24</v>
      </c>
      <c r="B29" s="7" t="s">
        <v>13</v>
      </c>
      <c r="C29" s="45"/>
    </row>
    <row r="30" spans="1:5">
      <c r="A30" s="5">
        <v>25</v>
      </c>
      <c r="B30" s="5" t="s">
        <v>5</v>
      </c>
      <c r="C30" s="38" t="s">
        <v>202</v>
      </c>
      <c r="E30" t="s">
        <v>133</v>
      </c>
    </row>
    <row r="31" spans="1:5">
      <c r="A31" s="5">
        <v>26</v>
      </c>
      <c r="B31" s="5" t="s">
        <v>6</v>
      </c>
      <c r="C31" s="38"/>
    </row>
    <row r="32" spans="1:5">
      <c r="A32" s="5">
        <v>27</v>
      </c>
      <c r="B32" s="5" t="s">
        <v>7</v>
      </c>
      <c r="C32" s="38" t="s">
        <v>203</v>
      </c>
    </row>
    <row r="33" spans="1:5">
      <c r="A33" s="5">
        <v>28</v>
      </c>
      <c r="B33" s="5" t="s">
        <v>10</v>
      </c>
      <c r="C33" s="38"/>
    </row>
    <row r="34" spans="1:5">
      <c r="A34" s="5">
        <v>29</v>
      </c>
      <c r="B34" s="5" t="s">
        <v>11</v>
      </c>
      <c r="C34" s="38" t="s">
        <v>204</v>
      </c>
      <c r="E34" t="s">
        <v>70</v>
      </c>
    </row>
    <row r="35" spans="1:5">
      <c r="A35" s="7">
        <v>30</v>
      </c>
      <c r="B35" s="7" t="s">
        <v>12</v>
      </c>
      <c r="C35" s="45"/>
    </row>
    <row r="36" spans="1:5">
      <c r="A36" s="7">
        <v>31</v>
      </c>
      <c r="B36" s="7" t="s">
        <v>13</v>
      </c>
      <c r="C36" s="45"/>
    </row>
  </sheetData>
  <mergeCells count="2">
    <mergeCell ref="A6:A8"/>
    <mergeCell ref="B6:B8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5e129a-1cb4-4640-a2d8-b7e833afaba1">
      <Terms xmlns="http://schemas.microsoft.com/office/infopath/2007/PartnerControls"/>
    </lcf76f155ced4ddcb4097134ff3c332f>
    <TaxCatchAll xmlns="9d22373c-7e51-4285-825d-d653b389fb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94D7B02D2A88449C329BE1237673CA" ma:contentTypeVersion="19" ma:contentTypeDescription="Criar um novo documento." ma:contentTypeScope="" ma:versionID="82e5be390300e3488b38ea0f7b2ba811">
  <xsd:schema xmlns:xsd="http://www.w3.org/2001/XMLSchema" xmlns:xs="http://www.w3.org/2001/XMLSchema" xmlns:p="http://schemas.microsoft.com/office/2006/metadata/properties" xmlns:ns2="205e129a-1cb4-4640-a2d8-b7e833afaba1" xmlns:ns3="9d22373c-7e51-4285-825d-d653b389fb42" targetNamespace="http://schemas.microsoft.com/office/2006/metadata/properties" ma:root="true" ma:fieldsID="d264bdeaeee6c1ac5372c4f3c70305dc" ns2:_="" ns3:_="">
    <xsd:import namespace="205e129a-1cb4-4640-a2d8-b7e833afaba1"/>
    <xsd:import namespace="9d22373c-7e51-4285-825d-d653b389f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e129a-1cb4-4640-a2d8-b7e833afa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c1961a01-dfe9-49ec-b501-af6c29980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2373c-7e51-4285-825d-d653b389fb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8bd294-3e62-4f0c-8cac-37c3d08fa015}" ma:internalName="TaxCatchAll" ma:showField="CatchAllData" ma:web="9d22373c-7e51-4285-825d-d653b389f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77F6C-BCB7-410F-8ABE-E4010ACFE1F2}"/>
</file>

<file path=customXml/itemProps2.xml><?xml version="1.0" encoding="utf-8"?>
<ds:datastoreItem xmlns:ds="http://schemas.openxmlformats.org/officeDocument/2006/customXml" ds:itemID="{63578F15-5B82-4336-923D-383BF81F9C93}"/>
</file>

<file path=customXml/itemProps3.xml><?xml version="1.0" encoding="utf-8"?>
<ds:datastoreItem xmlns:ds="http://schemas.openxmlformats.org/officeDocument/2006/customXml" ds:itemID="{27889E7E-5290-48F0-B2A9-E9645CA458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José Ricardo de Abreu Carvalho</cp:lastModifiedBy>
  <cp:revision/>
  <dcterms:created xsi:type="dcterms:W3CDTF">2025-09-21T19:28:09Z</dcterms:created>
  <dcterms:modified xsi:type="dcterms:W3CDTF">2026-04-21T11:29:28Z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0x0101005994D7B02D2A88449C329BE1237673CA</vt:lpwstr>
  </property>
  <property fmtid="{D5CDD505-2E9C-101B-9397-08002B2CF9AE}" pid="3" name="MediaServiceImageTags">
    <vt:lpwstr/>
  </property>
</Properties>
</file>